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Universitäten und Fachhochschulen\homepage\"/>
    </mc:Choice>
  </mc:AlternateContent>
  <bookViews>
    <workbookView xWindow="0" yWindow="0" windowWidth="19200" windowHeight="7050"/>
  </bookViews>
  <sheets>
    <sheet name="Uni_StudanfängerInnen_vgl_1" sheetId="1" r:id="rId1"/>
  </sheets>
  <externalReferences>
    <externalReference r:id="rId2"/>
  </externalReferences>
  <definedNames>
    <definedName name="_xlnm.Print_Area" localSheetId="0">Uni_StudanfängerInnen_vgl_1!$A$3:$V$112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3" i="1" l="1"/>
  <c r="Z63" i="1"/>
  <c r="AA44" i="1"/>
  <c r="Z44" i="1"/>
</calcChain>
</file>

<file path=xl/sharedStrings.xml><?xml version="1.0" encoding="utf-8"?>
<sst xmlns="http://schemas.openxmlformats.org/spreadsheetml/2006/main" count="44" uniqueCount="25">
  <si>
    <t>Tabelle 1: StudienanfängerInnen in technischen, naturwissenschaftlichen und landwirtschaftlichen Studien an österreichsichen Universitäten nach Jahren, Abschlussart und Geschlecht (ISCED Klassifikation)</t>
  </si>
  <si>
    <t>ISCED 1-Steller (Langtext)</t>
  </si>
  <si>
    <t>Jahr</t>
  </si>
  <si>
    <t xml:space="preserve">Diplomstudium </t>
  </si>
  <si>
    <t xml:space="preserve">Bakkalaureat </t>
  </si>
  <si>
    <t xml:space="preserve">Masterstudium </t>
  </si>
  <si>
    <t xml:space="preserve">Doktoratsstudium </t>
  </si>
  <si>
    <t xml:space="preserve">Gesamt </t>
  </si>
  <si>
    <t>Frauen</t>
  </si>
  <si>
    <t>Männer</t>
  </si>
  <si>
    <t>Summe</t>
  </si>
  <si>
    <t>Frauenanteil in %</t>
  </si>
  <si>
    <t>Agrarwissenschaft und Veterinärwissenschaft</t>
  </si>
  <si>
    <t>Naturwissenschaften</t>
  </si>
  <si>
    <t>Frauen - Technik</t>
  </si>
  <si>
    <t>Frauen - Naturwissenschaften</t>
  </si>
  <si>
    <t>Frauen - Agrarwissenschaftern</t>
  </si>
  <si>
    <t>Männer - Technik</t>
  </si>
  <si>
    <t>Männer  - Naturwissenschaften</t>
  </si>
  <si>
    <t>Männer  - Agrarwissenschaftern</t>
  </si>
  <si>
    <t>Ingenieurwesen, Herstellung und Baugewerbe</t>
  </si>
  <si>
    <t>Quelle: uni:data warehouse, eigene Berechnungen</t>
  </si>
  <si>
    <t>Grafik 1: Frauenanteil an StudienanfängerInnen naturwissenschaftlicher, technischer und landwirtschaftlicher Studien an österreichischen Universitäten nach Jahren - in Prozent (ISCED Klassifikation)</t>
  </si>
  <si>
    <t>Grafik 3: Frauenanteile bei StudienanfängerInnen naturwissenschaftlicher, technischer und landwirtschaftlicher Studien an österreichischen Universitäten  nach Abschlussart im Jahr 2020 - in Prozent (ISCED-Klassifikation)</t>
  </si>
  <si>
    <t>Grafik 2: Entwicklung der Anzahl der StudienanfängerInnen in naturwissenschaftlichen, technischen und landwirtschaftlichen Studien an österreichischen Universitäten zwischen 2001 und 2020 (ISCED Klassifikation)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</si>
</sst>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name val="Arial"/>
      <family val="2"/>
    </font>
    <font>
      <sz val="8"/>
      <name val="Arial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/>
      <diagonal/>
    </border>
    <border>
      <left style="medium">
        <color indexed="64"/>
      </left>
      <right style="medium">
        <color indexed="64"/>
      </right>
      <top style="thin">
        <color indexed="6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6" xfId="0" applyNumberFormat="1" applyFont="1" applyFill="1" applyBorder="1"/>
    <xf numFmtId="0" fontId="4" fillId="0" borderId="17" xfId="0" applyNumberFormat="1" applyFont="1" applyBorder="1"/>
    <xf numFmtId="164" fontId="0" fillId="0" borderId="0" xfId="0" applyNumberFormat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2" borderId="21" xfId="0" applyNumberFormat="1" applyFont="1" applyFill="1" applyBorder="1"/>
    <xf numFmtId="0" fontId="4" fillId="0" borderId="22" xfId="0" applyNumberFormat="1" applyFont="1" applyBorder="1"/>
    <xf numFmtId="9" fontId="0" fillId="0" borderId="0" xfId="1" applyFont="1"/>
    <xf numFmtId="0" fontId="4" fillId="0" borderId="9" xfId="0" applyFont="1" applyBorder="1" applyAlignment="1">
      <alignment horizontal="center" vertical="center" wrapText="1"/>
    </xf>
    <xf numFmtId="0" fontId="4" fillId="2" borderId="25" xfId="0" applyNumberFormat="1" applyFont="1" applyFill="1" applyBorder="1"/>
    <xf numFmtId="0" fontId="4" fillId="0" borderId="26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4" fillId="2" borderId="28" xfId="0" applyNumberFormat="1" applyFont="1" applyFill="1" applyBorder="1"/>
    <xf numFmtId="0" fontId="4" fillId="0" borderId="29" xfId="0" applyNumberFormat="1" applyFont="1" applyBorder="1"/>
    <xf numFmtId="0" fontId="4" fillId="0" borderId="31" xfId="0" applyFont="1" applyBorder="1" applyAlignment="1">
      <alignment horizontal="center"/>
    </xf>
    <xf numFmtId="2" fontId="0" fillId="0" borderId="0" xfId="0" applyNumberFormat="1"/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15" xfId="0" applyNumberFormat="1" applyFont="1" applyFill="1" applyBorder="1"/>
    <xf numFmtId="0" fontId="4" fillId="3" borderId="20" xfId="0" applyNumberFormat="1" applyFont="1" applyFill="1" applyBorder="1"/>
    <xf numFmtId="0" fontId="4" fillId="3" borderId="24" xfId="0" applyNumberFormat="1" applyFont="1" applyFill="1" applyBorder="1"/>
    <xf numFmtId="0" fontId="4" fillId="3" borderId="27" xfId="0" applyNumberFormat="1" applyFont="1" applyFill="1" applyBorder="1"/>
    <xf numFmtId="0" fontId="3" fillId="3" borderId="13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/>
    <xf numFmtId="164" fontId="4" fillId="3" borderId="23" xfId="0" applyNumberFormat="1" applyFont="1" applyFill="1" applyBorder="1"/>
    <xf numFmtId="164" fontId="4" fillId="3" borderId="10" xfId="0" applyNumberFormat="1" applyFont="1" applyFill="1" applyBorder="1"/>
    <xf numFmtId="164" fontId="4" fillId="3" borderId="30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2451318557721431E-2"/>
          <c:y val="4.8611111111111112E-2"/>
          <c:w val="0.95562030123822317"/>
          <c:h val="0.65176165987381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Uni_StudanfängerInnen_vgl_1!$V$6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Uni_StudanfängerInnen_vgl_1!$A$7:$B$66</c:f>
              <c:multiLvlStrCache>
                <c:ptCount val="60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  <c:pt idx="12">
                    <c:v>2013</c:v>
                  </c:pt>
                  <c:pt idx="13">
                    <c:v>2014</c:v>
                  </c:pt>
                  <c:pt idx="14">
                    <c:v>2015</c:v>
                  </c:pt>
                  <c:pt idx="15">
                    <c:v>2016</c:v>
                  </c:pt>
                  <c:pt idx="16">
                    <c:v>2017</c:v>
                  </c:pt>
                  <c:pt idx="17">
                    <c:v>2018</c:v>
                  </c:pt>
                  <c:pt idx="18">
                    <c:v>2019</c:v>
                  </c:pt>
                  <c:pt idx="19">
                    <c:v>2020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2006</c:v>
                  </c:pt>
                  <c:pt idx="26">
                    <c:v>2007</c:v>
                  </c:pt>
                  <c:pt idx="27">
                    <c:v>2008</c:v>
                  </c:pt>
                  <c:pt idx="28">
                    <c:v>2009</c:v>
                  </c:pt>
                  <c:pt idx="29">
                    <c:v>2010</c:v>
                  </c:pt>
                  <c:pt idx="30">
                    <c:v>2011</c:v>
                  </c:pt>
                  <c:pt idx="31">
                    <c:v>2012</c:v>
                  </c:pt>
                  <c:pt idx="32">
                    <c:v>2013</c:v>
                  </c:pt>
                  <c:pt idx="33">
                    <c:v>2014</c:v>
                  </c:pt>
                  <c:pt idx="34">
                    <c:v>2015</c:v>
                  </c:pt>
                  <c:pt idx="35">
                    <c:v>2016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2020</c:v>
                  </c:pt>
                  <c:pt idx="40">
                    <c:v>2001</c:v>
                  </c:pt>
                  <c:pt idx="41">
                    <c:v>2002</c:v>
                  </c:pt>
                  <c:pt idx="42">
                    <c:v>2003</c:v>
                  </c:pt>
                  <c:pt idx="43">
                    <c:v>2004</c:v>
                  </c:pt>
                  <c:pt idx="44">
                    <c:v>2005</c:v>
                  </c:pt>
                  <c:pt idx="45">
                    <c:v>2006</c:v>
                  </c:pt>
                  <c:pt idx="46">
                    <c:v>2007</c:v>
                  </c:pt>
                  <c:pt idx="47">
                    <c:v>2008</c:v>
                  </c:pt>
                  <c:pt idx="48">
                    <c:v>2009</c:v>
                  </c:pt>
                  <c:pt idx="49">
                    <c:v>2010</c:v>
                  </c:pt>
                  <c:pt idx="50">
                    <c:v>2011</c:v>
                  </c:pt>
                  <c:pt idx="51">
                    <c:v>2012</c:v>
                  </c:pt>
                  <c:pt idx="52">
                    <c:v>2013</c:v>
                  </c:pt>
                  <c:pt idx="53">
                    <c:v>2014</c:v>
                  </c:pt>
                  <c:pt idx="54">
                    <c:v>2015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</c:lvl>
                <c:lvl>
                  <c:pt idx="0">
                    <c:v>Agrarwissenschaft und Veterinärwissenschaft</c:v>
                  </c:pt>
                  <c:pt idx="20">
                    <c:v>Naturwissenschaften</c:v>
                  </c:pt>
                  <c:pt idx="40">
                    <c:v>Ingenieurwesen, Herstellung und Baugewerbe</c:v>
                  </c:pt>
                </c:lvl>
              </c:multiLvlStrCache>
            </c:multiLvlStrRef>
          </c:cat>
          <c:val>
            <c:numRef>
              <c:f>Uni_StudanfängerInnen_vgl_1!$V$7:$V$66</c:f>
              <c:numCache>
                <c:formatCode>0.0</c:formatCode>
                <c:ptCount val="60"/>
                <c:pt idx="0">
                  <c:v>64.539007092198588</c:v>
                </c:pt>
                <c:pt idx="1">
                  <c:v>62.762022194821213</c:v>
                </c:pt>
                <c:pt idx="2">
                  <c:v>64.700098328416914</c:v>
                </c:pt>
                <c:pt idx="3">
                  <c:v>69.389204545454547</c:v>
                </c:pt>
                <c:pt idx="4">
                  <c:v>58.553127354935938</c:v>
                </c:pt>
                <c:pt idx="5">
                  <c:v>62.422744128553774</c:v>
                </c:pt>
                <c:pt idx="6">
                  <c:v>61.804697156983934</c:v>
                </c:pt>
                <c:pt idx="7">
                  <c:v>59.453032104637337</c:v>
                </c:pt>
                <c:pt idx="8">
                  <c:v>57.488479262672811</c:v>
                </c:pt>
                <c:pt idx="9">
                  <c:v>53.858024691358018</c:v>
                </c:pt>
                <c:pt idx="10">
                  <c:v>52.726017943409239</c:v>
                </c:pt>
                <c:pt idx="11">
                  <c:v>54.302670623145403</c:v>
                </c:pt>
                <c:pt idx="12">
                  <c:v>55.578655578655578</c:v>
                </c:pt>
                <c:pt idx="13">
                  <c:v>56.106321839080465</c:v>
                </c:pt>
                <c:pt idx="14">
                  <c:v>54.42622950819672</c:v>
                </c:pt>
                <c:pt idx="15">
                  <c:v>57.084188911704317</c:v>
                </c:pt>
                <c:pt idx="16">
                  <c:v>58.342792281498305</c:v>
                </c:pt>
                <c:pt idx="17">
                  <c:v>58.568075117370888</c:v>
                </c:pt>
                <c:pt idx="18">
                  <c:v>60.668973471741637</c:v>
                </c:pt>
                <c:pt idx="19">
                  <c:v>63.206307490144539</c:v>
                </c:pt>
                <c:pt idx="20">
                  <c:v>38.698849104859335</c:v>
                </c:pt>
                <c:pt idx="21">
                  <c:v>37.29277566539924</c:v>
                </c:pt>
                <c:pt idx="22">
                  <c:v>37.893541058098016</c:v>
                </c:pt>
                <c:pt idx="23">
                  <c:v>38.816101026045779</c:v>
                </c:pt>
                <c:pt idx="24">
                  <c:v>40.164391195319034</c:v>
                </c:pt>
                <c:pt idx="25">
                  <c:v>42.415584415584419</c:v>
                </c:pt>
                <c:pt idx="26">
                  <c:v>43.207941483803552</c:v>
                </c:pt>
                <c:pt idx="27">
                  <c:v>44.868421052631582</c:v>
                </c:pt>
                <c:pt idx="28">
                  <c:v>43.929432390970852</c:v>
                </c:pt>
                <c:pt idx="29">
                  <c:v>43.642162073759103</c:v>
                </c:pt>
                <c:pt idx="30">
                  <c:v>42.005441119315975</c:v>
                </c:pt>
                <c:pt idx="31">
                  <c:v>43.036103877823919</c:v>
                </c:pt>
                <c:pt idx="32">
                  <c:v>41.022406885294558</c:v>
                </c:pt>
                <c:pt idx="33">
                  <c:v>42.45944322050871</c:v>
                </c:pt>
                <c:pt idx="34">
                  <c:v>44.214372716199755</c:v>
                </c:pt>
                <c:pt idx="35">
                  <c:v>44.514676595376223</c:v>
                </c:pt>
                <c:pt idx="36">
                  <c:v>44.674303299709351</c:v>
                </c:pt>
                <c:pt idx="37">
                  <c:v>45.365205843293495</c:v>
                </c:pt>
                <c:pt idx="38">
                  <c:v>44.22339991846718</c:v>
                </c:pt>
                <c:pt idx="39">
                  <c:v>44.565833131018856</c:v>
                </c:pt>
                <c:pt idx="40">
                  <c:v>28.826843007592455</c:v>
                </c:pt>
                <c:pt idx="41">
                  <c:v>26.724910394265233</c:v>
                </c:pt>
                <c:pt idx="42">
                  <c:v>27.520608750792647</c:v>
                </c:pt>
                <c:pt idx="43">
                  <c:v>26.912422757298103</c:v>
                </c:pt>
                <c:pt idx="44">
                  <c:v>28.610946453270103</c:v>
                </c:pt>
                <c:pt idx="45">
                  <c:v>31.461659940340407</c:v>
                </c:pt>
                <c:pt idx="46">
                  <c:v>33.306987037622513</c:v>
                </c:pt>
                <c:pt idx="47">
                  <c:v>32.111481369282032</c:v>
                </c:pt>
                <c:pt idx="48">
                  <c:v>31.930755622946677</c:v>
                </c:pt>
                <c:pt idx="49">
                  <c:v>32.784503631961257</c:v>
                </c:pt>
                <c:pt idx="50">
                  <c:v>32.102044101078384</c:v>
                </c:pt>
                <c:pt idx="51">
                  <c:v>33.480671863698461</c:v>
                </c:pt>
                <c:pt idx="52">
                  <c:v>33.899292550977947</c:v>
                </c:pt>
                <c:pt idx="53">
                  <c:v>31.720473391836407</c:v>
                </c:pt>
                <c:pt idx="54">
                  <c:v>32.345649864242709</c:v>
                </c:pt>
                <c:pt idx="55">
                  <c:v>32.405637840420447</c:v>
                </c:pt>
                <c:pt idx="56">
                  <c:v>34.092911997985645</c:v>
                </c:pt>
                <c:pt idx="57">
                  <c:v>33.77670294236195</c:v>
                </c:pt>
                <c:pt idx="58">
                  <c:v>35.678876342605342</c:v>
                </c:pt>
                <c:pt idx="59">
                  <c:v>36.784664894361271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1-49B9-89A7-62886A559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5293184"/>
        <c:axId val="195295872"/>
      </c:barChart>
      <c:catAx>
        <c:axId val="19529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5295872"/>
        <c:crosses val="autoZero"/>
        <c:auto val="1"/>
        <c:lblAlgn val="ctr"/>
        <c:lblOffset val="100"/>
        <c:noMultiLvlLbl val="0"/>
      </c:catAx>
      <c:valAx>
        <c:axId val="195295872"/>
        <c:scaling>
          <c:orientation val="minMax"/>
          <c:max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52931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30241187384052E-2"/>
          <c:y val="4.2553191489361708E-2"/>
          <c:w val="0.85248896794380924"/>
          <c:h val="0.63824601106319856"/>
        </c:manualLayout>
      </c:layout>
      <c:lineChart>
        <c:grouping val="standard"/>
        <c:varyColors val="0"/>
        <c:ser>
          <c:idx val="0"/>
          <c:order val="0"/>
          <c:tx>
            <c:strRef>
              <c:f>Uni_StudanfängerInnen_vgl_1!$Z$36</c:f>
              <c:strCache>
                <c:ptCount val="1"/>
                <c:pt idx="0">
                  <c:v>Frauen - Technik</c:v>
                </c:pt>
              </c:strCache>
            </c:strRef>
          </c:tx>
          <c:spPr>
            <a:ln>
              <a:solidFill>
                <a:srgbClr val="9BBB59"/>
              </a:solidFill>
              <a:prstDash val="dash"/>
            </a:ln>
          </c:spPr>
          <c:marker>
            <c:symbol val="none"/>
          </c:marker>
          <c:cat>
            <c:numRef>
              <c:f>Uni_StudanfängerInnen_vgl_1!$B$7:$B$26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Uni_StudanfängerInnen_vgl_1!$S$47:$S$66</c:f>
              <c:numCache>
                <c:formatCode>General</c:formatCode>
                <c:ptCount val="20"/>
                <c:pt idx="0">
                  <c:v>1177</c:v>
                </c:pt>
                <c:pt idx="1">
                  <c:v>1193</c:v>
                </c:pt>
                <c:pt idx="2">
                  <c:v>1302</c:v>
                </c:pt>
                <c:pt idx="3">
                  <c:v>1263</c:v>
                </c:pt>
                <c:pt idx="4">
                  <c:v>1448</c:v>
                </c:pt>
                <c:pt idx="5">
                  <c:v>1793</c:v>
                </c:pt>
                <c:pt idx="6">
                  <c:v>2107</c:v>
                </c:pt>
                <c:pt idx="7">
                  <c:v>2120</c:v>
                </c:pt>
                <c:pt idx="8">
                  <c:v>2527</c:v>
                </c:pt>
                <c:pt idx="9">
                  <c:v>3385</c:v>
                </c:pt>
                <c:pt idx="10">
                  <c:v>3989</c:v>
                </c:pt>
                <c:pt idx="11">
                  <c:v>4166</c:v>
                </c:pt>
                <c:pt idx="12">
                  <c:v>4073</c:v>
                </c:pt>
                <c:pt idx="13">
                  <c:v>3940</c:v>
                </c:pt>
                <c:pt idx="14">
                  <c:v>2740</c:v>
                </c:pt>
                <c:pt idx="15">
                  <c:v>2713</c:v>
                </c:pt>
                <c:pt idx="16">
                  <c:v>2708</c:v>
                </c:pt>
                <c:pt idx="17">
                  <c:v>2514</c:v>
                </c:pt>
                <c:pt idx="18">
                  <c:v>2591</c:v>
                </c:pt>
                <c:pt idx="19">
                  <c:v>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3B-406A-9449-4792F66745AF}"/>
            </c:ext>
          </c:extLst>
        </c:ser>
        <c:ser>
          <c:idx val="1"/>
          <c:order val="1"/>
          <c:tx>
            <c:strRef>
              <c:f>Uni_StudanfängerInnen_vgl_1!$Z$37</c:f>
              <c:strCache>
                <c:ptCount val="1"/>
                <c:pt idx="0">
                  <c:v>Frauen - Naturwissenschaften</c:v>
                </c:pt>
              </c:strCache>
            </c:strRef>
          </c:tx>
          <c:spPr>
            <a:ln>
              <a:solidFill>
                <a:srgbClr val="9BBB59"/>
              </a:solidFill>
              <a:prstDash val="sysDot"/>
            </a:ln>
          </c:spPr>
          <c:marker>
            <c:symbol val="none"/>
          </c:marker>
          <c:cat>
            <c:numRef>
              <c:f>Uni_StudanfängerInnen_vgl_1!$B$7:$B$26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Uni_StudanfängerInnen_vgl_1!$S$27:$S$46</c:f>
              <c:numCache>
                <c:formatCode>General</c:formatCode>
                <c:ptCount val="20"/>
                <c:pt idx="0">
                  <c:v>2421</c:v>
                </c:pt>
                <c:pt idx="1">
                  <c:v>2452</c:v>
                </c:pt>
                <c:pt idx="2">
                  <c:v>2335</c:v>
                </c:pt>
                <c:pt idx="3">
                  <c:v>2459</c:v>
                </c:pt>
                <c:pt idx="4">
                  <c:v>2883</c:v>
                </c:pt>
                <c:pt idx="5">
                  <c:v>3266</c:v>
                </c:pt>
                <c:pt idx="6">
                  <c:v>3308</c:v>
                </c:pt>
                <c:pt idx="7">
                  <c:v>3751</c:v>
                </c:pt>
                <c:pt idx="8">
                  <c:v>4009</c:v>
                </c:pt>
                <c:pt idx="9">
                  <c:v>5337</c:v>
                </c:pt>
                <c:pt idx="10">
                  <c:v>5404</c:v>
                </c:pt>
                <c:pt idx="11">
                  <c:v>6115</c:v>
                </c:pt>
                <c:pt idx="12">
                  <c:v>5529</c:v>
                </c:pt>
                <c:pt idx="13">
                  <c:v>6360</c:v>
                </c:pt>
                <c:pt idx="14">
                  <c:v>5445</c:v>
                </c:pt>
                <c:pt idx="15">
                  <c:v>5141</c:v>
                </c:pt>
                <c:pt idx="16">
                  <c:v>5226</c:v>
                </c:pt>
                <c:pt idx="17">
                  <c:v>5124</c:v>
                </c:pt>
                <c:pt idx="18">
                  <c:v>5424</c:v>
                </c:pt>
                <c:pt idx="19">
                  <c:v>5507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B-406A-9449-4792F66745AF}"/>
            </c:ext>
          </c:extLst>
        </c:ser>
        <c:ser>
          <c:idx val="4"/>
          <c:order val="2"/>
          <c:tx>
            <c:strRef>
              <c:f>Uni_StudanfängerInnen_vgl_1!$Z$38</c:f>
              <c:strCache>
                <c:ptCount val="1"/>
                <c:pt idx="0">
                  <c:v>Frauen - Agrarwissenschaftern</c:v>
                </c:pt>
              </c:strCache>
            </c:strRef>
          </c:tx>
          <c:spPr>
            <a:ln>
              <a:solidFill>
                <a:srgbClr val="9BBB59"/>
              </a:solidFill>
              <a:prstDash val="lgDash"/>
            </a:ln>
          </c:spPr>
          <c:marker>
            <c:symbol val="none"/>
          </c:marker>
          <c:cat>
            <c:numRef>
              <c:f>Uni_StudanfängerInnen_vgl_1!$B$7:$B$26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Uni_StudanfängerInnen_vgl_1!$S$7:$S$26</c:f>
              <c:numCache>
                <c:formatCode>General</c:formatCode>
                <c:ptCount val="20"/>
                <c:pt idx="0">
                  <c:v>455</c:v>
                </c:pt>
                <c:pt idx="1">
                  <c:v>509</c:v>
                </c:pt>
                <c:pt idx="2">
                  <c:v>658</c:v>
                </c:pt>
                <c:pt idx="3">
                  <c:v>977</c:v>
                </c:pt>
                <c:pt idx="4">
                  <c:v>777</c:v>
                </c:pt>
                <c:pt idx="5">
                  <c:v>505</c:v>
                </c:pt>
                <c:pt idx="6">
                  <c:v>500</c:v>
                </c:pt>
                <c:pt idx="7">
                  <c:v>500</c:v>
                </c:pt>
                <c:pt idx="8">
                  <c:v>499</c:v>
                </c:pt>
                <c:pt idx="9">
                  <c:v>698</c:v>
                </c:pt>
                <c:pt idx="10">
                  <c:v>764</c:v>
                </c:pt>
                <c:pt idx="11">
                  <c:v>732</c:v>
                </c:pt>
                <c:pt idx="12">
                  <c:v>802</c:v>
                </c:pt>
                <c:pt idx="13">
                  <c:v>781</c:v>
                </c:pt>
                <c:pt idx="14">
                  <c:v>498</c:v>
                </c:pt>
                <c:pt idx="15">
                  <c:v>556</c:v>
                </c:pt>
                <c:pt idx="16">
                  <c:v>514</c:v>
                </c:pt>
                <c:pt idx="17">
                  <c:v>499</c:v>
                </c:pt>
                <c:pt idx="18">
                  <c:v>526</c:v>
                </c:pt>
                <c:pt idx="19">
                  <c:v>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3B-406A-9449-4792F66745AF}"/>
            </c:ext>
          </c:extLst>
        </c:ser>
        <c:ser>
          <c:idx val="2"/>
          <c:order val="3"/>
          <c:tx>
            <c:strRef>
              <c:f>Uni_StudanfängerInnen_vgl_1!$Z$39</c:f>
              <c:strCache>
                <c:ptCount val="1"/>
                <c:pt idx="0">
                  <c:v>Männer - Technik</c:v>
                </c:pt>
              </c:strCache>
            </c:strRef>
          </c:tx>
          <c:spPr>
            <a:ln>
              <a:solidFill>
                <a:srgbClr val="1F497D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Uni_StudanfängerInnen_vgl_1!$B$7:$B$26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Uni_StudanfängerInnen_vgl_1!$T$47:$T$66</c:f>
              <c:numCache>
                <c:formatCode>General</c:formatCode>
                <c:ptCount val="20"/>
                <c:pt idx="0">
                  <c:v>2906</c:v>
                </c:pt>
                <c:pt idx="1">
                  <c:v>3271</c:v>
                </c:pt>
                <c:pt idx="2">
                  <c:v>3429</c:v>
                </c:pt>
                <c:pt idx="3">
                  <c:v>3430</c:v>
                </c:pt>
                <c:pt idx="4">
                  <c:v>3613</c:v>
                </c:pt>
                <c:pt idx="5">
                  <c:v>3906</c:v>
                </c:pt>
                <c:pt idx="6">
                  <c:v>4219</c:v>
                </c:pt>
                <c:pt idx="7">
                  <c:v>4482</c:v>
                </c:pt>
                <c:pt idx="8">
                  <c:v>5387</c:v>
                </c:pt>
                <c:pt idx="9">
                  <c:v>6940</c:v>
                </c:pt>
                <c:pt idx="10">
                  <c:v>8437</c:v>
                </c:pt>
                <c:pt idx="11">
                  <c:v>8277</c:v>
                </c:pt>
                <c:pt idx="12">
                  <c:v>7942</c:v>
                </c:pt>
                <c:pt idx="13">
                  <c:v>8481</c:v>
                </c:pt>
                <c:pt idx="14">
                  <c:v>5731</c:v>
                </c:pt>
                <c:pt idx="15">
                  <c:v>5659</c:v>
                </c:pt>
                <c:pt idx="16">
                  <c:v>5235</c:v>
                </c:pt>
                <c:pt idx="17">
                  <c:v>4929</c:v>
                </c:pt>
                <c:pt idx="18">
                  <c:v>4671</c:v>
                </c:pt>
                <c:pt idx="19">
                  <c:v>4518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3B-406A-9449-4792F66745AF}"/>
            </c:ext>
          </c:extLst>
        </c:ser>
        <c:ser>
          <c:idx val="3"/>
          <c:order val="4"/>
          <c:tx>
            <c:strRef>
              <c:f>Uni_StudanfängerInnen_vgl_1!$Z$40</c:f>
              <c:strCache>
                <c:ptCount val="1"/>
                <c:pt idx="0">
                  <c:v>Männer  - Naturwissenschaften</c:v>
                </c:pt>
              </c:strCache>
            </c:strRef>
          </c:tx>
          <c:spPr>
            <a:ln>
              <a:solidFill>
                <a:srgbClr val="1F497D">
                  <a:lumMod val="60000"/>
                  <a:lumOff val="40000"/>
                </a:srgbClr>
              </a:solidFill>
              <a:prstDash val="sysDot"/>
            </a:ln>
          </c:spPr>
          <c:marker>
            <c:symbol val="none"/>
          </c:marker>
          <c:cat>
            <c:numRef>
              <c:f>Uni_StudanfängerInnen_vgl_1!$B$7:$B$26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Uni_StudanfängerInnen_vgl_1!$T$27:$T$46</c:f>
              <c:numCache>
                <c:formatCode>General</c:formatCode>
                <c:ptCount val="20"/>
                <c:pt idx="0">
                  <c:v>3835</c:v>
                </c:pt>
                <c:pt idx="1">
                  <c:v>4123</c:v>
                </c:pt>
                <c:pt idx="2">
                  <c:v>3827</c:v>
                </c:pt>
                <c:pt idx="3">
                  <c:v>3876</c:v>
                </c:pt>
                <c:pt idx="4">
                  <c:v>4295</c:v>
                </c:pt>
                <c:pt idx="5">
                  <c:v>4434</c:v>
                </c:pt>
                <c:pt idx="6">
                  <c:v>4348</c:v>
                </c:pt>
                <c:pt idx="7">
                  <c:v>4609</c:v>
                </c:pt>
                <c:pt idx="8">
                  <c:v>5117</c:v>
                </c:pt>
                <c:pt idx="9">
                  <c:v>6892</c:v>
                </c:pt>
                <c:pt idx="10">
                  <c:v>7461</c:v>
                </c:pt>
                <c:pt idx="11">
                  <c:v>8094</c:v>
                </c:pt>
                <c:pt idx="12">
                  <c:v>7949</c:v>
                </c:pt>
                <c:pt idx="13">
                  <c:v>8619</c:v>
                </c:pt>
                <c:pt idx="14">
                  <c:v>6870</c:v>
                </c:pt>
                <c:pt idx="15">
                  <c:v>6408</c:v>
                </c:pt>
                <c:pt idx="16">
                  <c:v>6472</c:v>
                </c:pt>
                <c:pt idx="17">
                  <c:v>6171</c:v>
                </c:pt>
                <c:pt idx="18">
                  <c:v>6841</c:v>
                </c:pt>
                <c:pt idx="19">
                  <c:v>6850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3B-406A-9449-4792F66745AF}"/>
            </c:ext>
          </c:extLst>
        </c:ser>
        <c:ser>
          <c:idx val="5"/>
          <c:order val="5"/>
          <c:tx>
            <c:strRef>
              <c:f>Uni_StudanfängerInnen_vgl_1!$Z$41</c:f>
              <c:strCache>
                <c:ptCount val="1"/>
                <c:pt idx="0">
                  <c:v>Männer  - Agrarwissenschaftern</c:v>
                </c:pt>
              </c:strCache>
            </c:strRef>
          </c:tx>
          <c:spPr>
            <a:ln>
              <a:solidFill>
                <a:srgbClr val="4BACC6">
                  <a:lumMod val="75000"/>
                </a:srgbClr>
              </a:solidFill>
              <a:prstDash val="lgDash"/>
            </a:ln>
          </c:spPr>
          <c:marker>
            <c:symbol val="none"/>
          </c:marker>
          <c:cat>
            <c:numRef>
              <c:f>Uni_StudanfängerInnen_vgl_1!$B$7:$B$26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Uni_StudanfängerInnen_vgl_1!$T$7:$T$26</c:f>
              <c:numCache>
                <c:formatCode>General</c:formatCode>
                <c:ptCount val="20"/>
                <c:pt idx="0">
                  <c:v>250</c:v>
                </c:pt>
                <c:pt idx="1">
                  <c:v>302</c:v>
                </c:pt>
                <c:pt idx="2">
                  <c:v>359</c:v>
                </c:pt>
                <c:pt idx="3">
                  <c:v>431</c:v>
                </c:pt>
                <c:pt idx="4">
                  <c:v>550</c:v>
                </c:pt>
                <c:pt idx="5">
                  <c:v>304</c:v>
                </c:pt>
                <c:pt idx="6">
                  <c:v>309</c:v>
                </c:pt>
                <c:pt idx="7">
                  <c:v>341</c:v>
                </c:pt>
                <c:pt idx="8">
                  <c:v>369</c:v>
                </c:pt>
                <c:pt idx="9">
                  <c:v>598</c:v>
                </c:pt>
                <c:pt idx="10">
                  <c:v>685</c:v>
                </c:pt>
                <c:pt idx="11">
                  <c:v>616</c:v>
                </c:pt>
                <c:pt idx="12">
                  <c:v>641</c:v>
                </c:pt>
                <c:pt idx="13">
                  <c:v>611</c:v>
                </c:pt>
                <c:pt idx="14">
                  <c:v>417</c:v>
                </c:pt>
                <c:pt idx="15">
                  <c:v>418</c:v>
                </c:pt>
                <c:pt idx="16">
                  <c:v>367</c:v>
                </c:pt>
                <c:pt idx="17">
                  <c:v>353</c:v>
                </c:pt>
                <c:pt idx="18">
                  <c:v>341</c:v>
                </c:pt>
                <c:pt idx="19">
                  <c:v>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3B-406A-9449-4792F6674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83072"/>
        <c:axId val="195685376"/>
      </c:lineChart>
      <c:catAx>
        <c:axId val="1956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685376"/>
        <c:crosses val="autoZero"/>
        <c:auto val="1"/>
        <c:lblAlgn val="ctr"/>
        <c:lblOffset val="100"/>
        <c:noMultiLvlLbl val="0"/>
      </c:catAx>
      <c:valAx>
        <c:axId val="19568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68307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3664825046040522E-2"/>
          <c:y val="4.8611111111111112E-2"/>
          <c:w val="0.89686924493554332"/>
          <c:h val="0.628472222222222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Uni_StudanfängerInnen_vgl_1!$G$5</c:f>
              <c:strCache>
                <c:ptCount val="1"/>
                <c:pt idx="0">
                  <c:v>Bakkalaureat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(Uni_StudanfängerInnen_vgl_1!$A$7,Uni_StudanfängerInnen_vgl_1!$A$27,Uni_StudanfängerInnen_vgl_1!$A$47)</c:f>
              <c:strCache>
                <c:ptCount val="3"/>
                <c:pt idx="0">
                  <c:v>Agrarwissenschaft und Veterinärwissenschaft</c:v>
                </c:pt>
                <c:pt idx="1">
                  <c:v>Naturwissenschaften</c:v>
                </c:pt>
                <c:pt idx="2">
                  <c:v>Ingenieurwesen, Herstellung und Baugewerbe</c:v>
                </c:pt>
              </c:strCache>
            </c:strRef>
          </c:cat>
          <c:val>
            <c:numRef>
              <c:f>(Uni_StudanfängerInnen_vgl_1!$J$26,Uni_StudanfängerInnen_vgl_1!$J$46,Uni_StudanfängerInnen_vgl_1!$J$66)</c:f>
              <c:numCache>
                <c:formatCode>0.0</c:formatCode>
                <c:ptCount val="3"/>
                <c:pt idx="0">
                  <c:v>56.544502617801051</c:v>
                </c:pt>
                <c:pt idx="1">
                  <c:v>46.437452697588924</c:v>
                </c:pt>
                <c:pt idx="2">
                  <c:v>36.77658877484167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3-4895-8627-2374ABE34D4F}"/>
            </c:ext>
          </c:extLst>
        </c:ser>
        <c:ser>
          <c:idx val="2"/>
          <c:order val="1"/>
          <c:tx>
            <c:strRef>
              <c:f>Uni_StudanfängerInnen_vgl_1!$K$5</c:f>
              <c:strCache>
                <c:ptCount val="1"/>
                <c:pt idx="0">
                  <c:v>Masterstudium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(Uni_StudanfängerInnen_vgl_1!$A$7,Uni_StudanfängerInnen_vgl_1!$A$27,Uni_StudanfängerInnen_vgl_1!$A$47)</c:f>
              <c:strCache>
                <c:ptCount val="3"/>
                <c:pt idx="0">
                  <c:v>Agrarwissenschaft und Veterinärwissenschaft</c:v>
                </c:pt>
                <c:pt idx="1">
                  <c:v>Naturwissenschaften</c:v>
                </c:pt>
                <c:pt idx="2">
                  <c:v>Ingenieurwesen, Herstellung und Baugewerbe</c:v>
                </c:pt>
              </c:strCache>
            </c:strRef>
          </c:cat>
          <c:val>
            <c:numRef>
              <c:f>(Uni_StudanfängerInnen_vgl_1!$N$26,Uni_StudanfängerInnen_vgl_1!$N$46,Uni_StudanfängerInnen_vgl_1!$N$66)</c:f>
              <c:numCache>
                <c:formatCode>0.0</c:formatCode>
                <c:ptCount val="3"/>
                <c:pt idx="0">
                  <c:v>56.589147286821706</c:v>
                </c:pt>
                <c:pt idx="1">
                  <c:v>39.551671732522799</c:v>
                </c:pt>
                <c:pt idx="2">
                  <c:v>37.842863784286379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B3-4895-8627-2374ABE34D4F}"/>
            </c:ext>
          </c:extLst>
        </c:ser>
        <c:ser>
          <c:idx val="3"/>
          <c:order val="2"/>
          <c:tx>
            <c:strRef>
              <c:f>Uni_StudanfängerInnen_vgl_1!$O$5</c:f>
              <c:strCache>
                <c:ptCount val="1"/>
                <c:pt idx="0">
                  <c:v>Doktoratsstudium </c:v>
                </c:pt>
              </c:strCache>
            </c:strRef>
          </c:tx>
          <c:spPr>
            <a:solidFill>
              <a:srgbClr val="9BBB59">
                <a:lumMod val="20000"/>
                <a:lumOff val="8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(Uni_StudanfängerInnen_vgl_1!$A$7,Uni_StudanfängerInnen_vgl_1!$A$27,Uni_StudanfängerInnen_vgl_1!$A$47)</c:f>
              <c:strCache>
                <c:ptCount val="3"/>
                <c:pt idx="0">
                  <c:v>Agrarwissenschaft und Veterinärwissenschaft</c:v>
                </c:pt>
                <c:pt idx="1">
                  <c:v>Naturwissenschaften</c:v>
                </c:pt>
                <c:pt idx="2">
                  <c:v>Ingenieurwesen, Herstellung und Baugewerbe</c:v>
                </c:pt>
              </c:strCache>
            </c:strRef>
          </c:cat>
          <c:val>
            <c:numRef>
              <c:f>(Uni_StudanfängerInnen_vgl_1!$R$26,Uni_StudanfängerInnen_vgl_1!$R$46,Uni_StudanfängerInnen_vgl_1!$R$66)</c:f>
              <c:numCache>
                <c:formatCode>0.0</c:formatCode>
                <c:ptCount val="3"/>
                <c:pt idx="0">
                  <c:v>52.173913043478258</c:v>
                </c:pt>
                <c:pt idx="1">
                  <c:v>35.924369747899156</c:v>
                </c:pt>
                <c:pt idx="2">
                  <c:v>31.414868105515588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B3-4895-8627-2374ABE34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84960"/>
        <c:axId val="200186880"/>
      </c:barChart>
      <c:catAx>
        <c:axId val="2001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0186880"/>
        <c:crosses val="autoZero"/>
        <c:auto val="1"/>
        <c:lblAlgn val="ctr"/>
        <c:lblOffset val="100"/>
        <c:noMultiLvlLbl val="0"/>
      </c:catAx>
      <c:valAx>
        <c:axId val="200186880"/>
        <c:scaling>
          <c:orientation val="minMax"/>
          <c:max val="9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00184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70</xdr:row>
      <xdr:rowOff>66675</xdr:rowOff>
    </xdr:from>
    <xdr:to>
      <xdr:col>17</xdr:col>
      <xdr:colOff>672353</xdr:colOff>
      <xdr:row>88</xdr:row>
      <xdr:rowOff>152400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99893</xdr:colOff>
      <xdr:row>92</xdr:row>
      <xdr:rowOff>58751</xdr:rowOff>
    </xdr:from>
    <xdr:to>
      <xdr:col>21</xdr:col>
      <xdr:colOff>693804</xdr:colOff>
      <xdr:row>110</xdr:row>
      <xdr:rowOff>139033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295274</xdr:colOff>
      <xdr:row>92</xdr:row>
      <xdr:rowOff>85725</xdr:rowOff>
    </xdr:from>
    <xdr:to>
      <xdr:col>9</xdr:col>
      <xdr:colOff>638736</xdr:colOff>
      <xdr:row>110</xdr:row>
      <xdr:rowOff>142875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Universit&#228;ten%20und%20Fachhochschulen/uni_daten_2021_gr&#252;n_v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ten"/>
      <sheetName val="Uni_entw.vgl"/>
      <sheetName val="Uni_StudanfängerInnen_vgl_1"/>
      <sheetName val="Uni_Stud_vgl_1"/>
      <sheetName val="Uni_AbsolventInnen_vgl_1"/>
      <sheetName val="Uni_Studanfänger_NAWI_1"/>
      <sheetName val="Uni_Stud_NAWI_1"/>
      <sheetName val="Uni_Absol_NAWI_1"/>
      <sheetName val="Uni_Studanfänger_Tech_1"/>
      <sheetName val="Uni_Stud_Tech_1"/>
      <sheetName val="Uni_Absol_Tech_1"/>
      <sheetName val="Uni_Studanfänger_Agrar_1"/>
      <sheetName val="Uni_Stud_Agrar_1"/>
      <sheetName val="Uni_Absol_Agrar_1"/>
    </sheetNames>
    <sheetDataSet>
      <sheetData sheetId="0"/>
      <sheetData sheetId="1"/>
      <sheetData sheetId="2">
        <row r="5">
          <cell r="G5" t="str">
            <v xml:space="preserve">Bakkalaureat </v>
          </cell>
          <cell r="K5" t="str">
            <v xml:space="preserve">Masterstudium </v>
          </cell>
          <cell r="O5" t="str">
            <v xml:space="preserve">Doktoratsstudium </v>
          </cell>
        </row>
        <row r="6">
          <cell r="V6" t="str">
            <v>Frauenanteil in %</v>
          </cell>
        </row>
        <row r="7">
          <cell r="A7" t="str">
            <v>Agrarwissenschaft und Veterinärwissenschaft</v>
          </cell>
          <cell r="B7">
            <v>2001</v>
          </cell>
          <cell r="S7">
            <v>455</v>
          </cell>
          <cell r="T7">
            <v>250</v>
          </cell>
          <cell r="V7">
            <v>64.539007092198588</v>
          </cell>
        </row>
        <row r="8">
          <cell r="B8">
            <v>2002</v>
          </cell>
          <cell r="S8">
            <v>509</v>
          </cell>
          <cell r="T8">
            <v>302</v>
          </cell>
          <cell r="V8">
            <v>62.762022194821213</v>
          </cell>
        </row>
        <row r="9">
          <cell r="B9">
            <v>2003</v>
          </cell>
          <cell r="S9">
            <v>658</v>
          </cell>
          <cell r="T9">
            <v>359</v>
          </cell>
          <cell r="V9">
            <v>64.700098328416914</v>
          </cell>
        </row>
        <row r="10">
          <cell r="B10">
            <v>2004</v>
          </cell>
          <cell r="S10">
            <v>977</v>
          </cell>
          <cell r="T10">
            <v>431</v>
          </cell>
          <cell r="V10">
            <v>69.389204545454547</v>
          </cell>
        </row>
        <row r="11">
          <cell r="B11">
            <v>2005</v>
          </cell>
          <cell r="S11">
            <v>777</v>
          </cell>
          <cell r="T11">
            <v>550</v>
          </cell>
          <cell r="V11">
            <v>58.553127354935938</v>
          </cell>
        </row>
        <row r="12">
          <cell r="B12">
            <v>2006</v>
          </cell>
          <cell r="S12">
            <v>505</v>
          </cell>
          <cell r="T12">
            <v>304</v>
          </cell>
          <cell r="V12">
            <v>62.422744128553774</v>
          </cell>
        </row>
        <row r="13">
          <cell r="B13">
            <v>2007</v>
          </cell>
          <cell r="S13">
            <v>500</v>
          </cell>
          <cell r="T13">
            <v>309</v>
          </cell>
          <cell r="V13">
            <v>61.804697156983934</v>
          </cell>
        </row>
        <row r="14">
          <cell r="B14">
            <v>2008</v>
          </cell>
          <cell r="S14">
            <v>500</v>
          </cell>
          <cell r="T14">
            <v>341</v>
          </cell>
          <cell r="V14">
            <v>59.453032104637337</v>
          </cell>
        </row>
        <row r="15">
          <cell r="B15">
            <v>2009</v>
          </cell>
          <cell r="S15">
            <v>499</v>
          </cell>
          <cell r="T15">
            <v>369</v>
          </cell>
          <cell r="V15">
            <v>57.488479262672811</v>
          </cell>
        </row>
        <row r="16">
          <cell r="B16">
            <v>2010</v>
          </cell>
          <cell r="S16">
            <v>698</v>
          </cell>
          <cell r="T16">
            <v>598</v>
          </cell>
          <cell r="V16">
            <v>53.858024691358018</v>
          </cell>
        </row>
        <row r="17">
          <cell r="B17">
            <v>2011</v>
          </cell>
          <cell r="S17">
            <v>764</v>
          </cell>
          <cell r="T17">
            <v>685</v>
          </cell>
          <cell r="V17">
            <v>52.726017943409239</v>
          </cell>
        </row>
        <row r="18">
          <cell r="B18">
            <v>2012</v>
          </cell>
          <cell r="S18">
            <v>732</v>
          </cell>
          <cell r="T18">
            <v>616</v>
          </cell>
          <cell r="V18">
            <v>54.302670623145403</v>
          </cell>
        </row>
        <row r="19">
          <cell r="B19">
            <v>2013</v>
          </cell>
          <cell r="S19">
            <v>802</v>
          </cell>
          <cell r="T19">
            <v>641</v>
          </cell>
          <cell r="V19">
            <v>55.578655578655578</v>
          </cell>
        </row>
        <row r="20">
          <cell r="B20">
            <v>2014</v>
          </cell>
          <cell r="S20">
            <v>781</v>
          </cell>
          <cell r="T20">
            <v>611</v>
          </cell>
          <cell r="V20">
            <v>56.106321839080465</v>
          </cell>
        </row>
        <row r="21">
          <cell r="B21">
            <v>2015</v>
          </cell>
          <cell r="S21">
            <v>498</v>
          </cell>
          <cell r="T21">
            <v>417</v>
          </cell>
          <cell r="V21">
            <v>54.42622950819672</v>
          </cell>
        </row>
        <row r="22">
          <cell r="B22">
            <v>2016</v>
          </cell>
          <cell r="S22">
            <v>556</v>
          </cell>
          <cell r="T22">
            <v>418</v>
          </cell>
          <cell r="V22">
            <v>57.084188911704317</v>
          </cell>
        </row>
        <row r="23">
          <cell r="B23">
            <v>2017</v>
          </cell>
          <cell r="S23">
            <v>514</v>
          </cell>
          <cell r="T23">
            <v>367</v>
          </cell>
          <cell r="V23">
            <v>58.342792281498305</v>
          </cell>
        </row>
        <row r="24">
          <cell r="B24">
            <v>2018</v>
          </cell>
          <cell r="S24">
            <v>499</v>
          </cell>
          <cell r="T24">
            <v>353</v>
          </cell>
          <cell r="V24">
            <v>58.568075117370888</v>
          </cell>
        </row>
        <row r="25">
          <cell r="B25">
            <v>2019</v>
          </cell>
          <cell r="S25">
            <v>526</v>
          </cell>
          <cell r="T25">
            <v>341</v>
          </cell>
          <cell r="V25">
            <v>60.668973471741637</v>
          </cell>
        </row>
        <row r="26">
          <cell r="B26">
            <v>2020</v>
          </cell>
          <cell r="J26">
            <v>56.544502617801051</v>
          </cell>
          <cell r="N26">
            <v>56.589147286821706</v>
          </cell>
          <cell r="R26">
            <v>52.173913043478258</v>
          </cell>
          <cell r="S26">
            <v>481</v>
          </cell>
          <cell r="T26">
            <v>280</v>
          </cell>
          <cell r="V26">
            <v>63.206307490144539</v>
          </cell>
        </row>
        <row r="27">
          <cell r="A27" t="str">
            <v>Naturwissenschaften</v>
          </cell>
          <cell r="B27">
            <v>2001</v>
          </cell>
          <cell r="S27">
            <v>2421</v>
          </cell>
          <cell r="T27">
            <v>3835</v>
          </cell>
          <cell r="V27">
            <v>38.698849104859335</v>
          </cell>
        </row>
        <row r="28">
          <cell r="B28">
            <v>2002</v>
          </cell>
          <cell r="S28">
            <v>2452</v>
          </cell>
          <cell r="T28">
            <v>4123</v>
          </cell>
          <cell r="V28">
            <v>37.29277566539924</v>
          </cell>
        </row>
        <row r="29">
          <cell r="B29">
            <v>2003</v>
          </cell>
          <cell r="S29">
            <v>2335</v>
          </cell>
          <cell r="T29">
            <v>3827</v>
          </cell>
          <cell r="V29">
            <v>37.893541058098016</v>
          </cell>
        </row>
        <row r="30">
          <cell r="B30">
            <v>2004</v>
          </cell>
          <cell r="S30">
            <v>2459</v>
          </cell>
          <cell r="T30">
            <v>3876</v>
          </cell>
          <cell r="V30">
            <v>38.816101026045779</v>
          </cell>
        </row>
        <row r="31">
          <cell r="B31">
            <v>2005</v>
          </cell>
          <cell r="S31">
            <v>2883</v>
          </cell>
          <cell r="T31">
            <v>4295</v>
          </cell>
          <cell r="V31">
            <v>40.164391195319034</v>
          </cell>
        </row>
        <row r="32">
          <cell r="B32">
            <v>2006</v>
          </cell>
          <cell r="S32">
            <v>3266</v>
          </cell>
          <cell r="T32">
            <v>4434</v>
          </cell>
          <cell r="V32">
            <v>42.415584415584419</v>
          </cell>
        </row>
        <row r="33">
          <cell r="B33">
            <v>2007</v>
          </cell>
          <cell r="S33">
            <v>3308</v>
          </cell>
          <cell r="T33">
            <v>4348</v>
          </cell>
          <cell r="V33">
            <v>43.207941483803552</v>
          </cell>
        </row>
        <row r="34">
          <cell r="B34">
            <v>2008</v>
          </cell>
          <cell r="S34">
            <v>3751</v>
          </cell>
          <cell r="T34">
            <v>4609</v>
          </cell>
          <cell r="V34">
            <v>44.868421052631582</v>
          </cell>
        </row>
        <row r="35">
          <cell r="B35">
            <v>2009</v>
          </cell>
          <cell r="S35">
            <v>4009</v>
          </cell>
          <cell r="T35">
            <v>5117</v>
          </cell>
          <cell r="V35">
            <v>43.929432390970852</v>
          </cell>
        </row>
        <row r="36">
          <cell r="B36">
            <v>2010</v>
          </cell>
          <cell r="S36">
            <v>5337</v>
          </cell>
          <cell r="T36">
            <v>6892</v>
          </cell>
          <cell r="V36">
            <v>43.642162073759103</v>
          </cell>
          <cell r="Z36" t="str">
            <v>Frauen - Technik</v>
          </cell>
        </row>
        <row r="37">
          <cell r="B37">
            <v>2011</v>
          </cell>
          <cell r="S37">
            <v>5404</v>
          </cell>
          <cell r="T37">
            <v>7461</v>
          </cell>
          <cell r="V37">
            <v>42.005441119315975</v>
          </cell>
          <cell r="Z37" t="str">
            <v>Frauen - Naturwissenschaften</v>
          </cell>
        </row>
        <row r="38">
          <cell r="B38">
            <v>2012</v>
          </cell>
          <cell r="S38">
            <v>6115</v>
          </cell>
          <cell r="T38">
            <v>8094</v>
          </cell>
          <cell r="V38">
            <v>43.036103877823919</v>
          </cell>
          <cell r="Z38" t="str">
            <v>Frauen - Agrarwissenschaftern</v>
          </cell>
        </row>
        <row r="39">
          <cell r="B39">
            <v>2013</v>
          </cell>
          <cell r="S39">
            <v>5529</v>
          </cell>
          <cell r="T39">
            <v>7949</v>
          </cell>
          <cell r="V39">
            <v>41.022406885294558</v>
          </cell>
          <cell r="Z39" t="str">
            <v>Männer - Technik</v>
          </cell>
        </row>
        <row r="40">
          <cell r="B40">
            <v>2014</v>
          </cell>
          <cell r="S40">
            <v>6360</v>
          </cell>
          <cell r="T40">
            <v>8619</v>
          </cell>
          <cell r="V40">
            <v>42.45944322050871</v>
          </cell>
          <cell r="Z40" t="str">
            <v>Männer  - Naturwissenschaften</v>
          </cell>
        </row>
        <row r="41">
          <cell r="B41">
            <v>2015</v>
          </cell>
          <cell r="S41">
            <v>5445</v>
          </cell>
          <cell r="T41">
            <v>6870</v>
          </cell>
          <cell r="V41">
            <v>44.214372716199755</v>
          </cell>
          <cell r="Z41" t="str">
            <v>Männer  - Agrarwissenschaftern</v>
          </cell>
        </row>
        <row r="42">
          <cell r="B42">
            <v>2016</v>
          </cell>
          <cell r="S42">
            <v>5141</v>
          </cell>
          <cell r="T42">
            <v>6408</v>
          </cell>
          <cell r="V42">
            <v>44.514676595376223</v>
          </cell>
        </row>
        <row r="43">
          <cell r="B43">
            <v>2017</v>
          </cell>
          <cell r="S43">
            <v>5226</v>
          </cell>
          <cell r="T43">
            <v>6472</v>
          </cell>
          <cell r="V43">
            <v>44.674303299709351</v>
          </cell>
        </row>
        <row r="44">
          <cell r="B44">
            <v>2018</v>
          </cell>
          <cell r="S44">
            <v>5124</v>
          </cell>
          <cell r="T44">
            <v>6171</v>
          </cell>
          <cell r="V44">
            <v>45.365205843293495</v>
          </cell>
        </row>
        <row r="45">
          <cell r="B45">
            <v>2019</v>
          </cell>
          <cell r="S45">
            <v>5424</v>
          </cell>
          <cell r="T45">
            <v>6841</v>
          </cell>
          <cell r="V45">
            <v>44.22339991846718</v>
          </cell>
        </row>
        <row r="46">
          <cell r="B46">
            <v>2020</v>
          </cell>
          <cell r="J46">
            <v>46.437452697588924</v>
          </cell>
          <cell r="N46">
            <v>39.551671732522799</v>
          </cell>
          <cell r="R46">
            <v>35.924369747899156</v>
          </cell>
          <cell r="S46">
            <v>5507</v>
          </cell>
          <cell r="T46">
            <v>6850</v>
          </cell>
          <cell r="V46">
            <v>44.565833131018856</v>
          </cell>
        </row>
        <row r="47">
          <cell r="A47" t="str">
            <v>Ingenieurwesen, Herstellung und Baugewerbe</v>
          </cell>
          <cell r="B47">
            <v>2001</v>
          </cell>
          <cell r="S47">
            <v>1177</v>
          </cell>
          <cell r="T47">
            <v>2906</v>
          </cell>
          <cell r="V47">
            <v>28.826843007592455</v>
          </cell>
        </row>
        <row r="48">
          <cell r="B48">
            <v>2002</v>
          </cell>
          <cell r="S48">
            <v>1193</v>
          </cell>
          <cell r="T48">
            <v>3271</v>
          </cell>
          <cell r="V48">
            <v>26.724910394265233</v>
          </cell>
        </row>
        <row r="49">
          <cell r="B49">
            <v>2003</v>
          </cell>
          <cell r="S49">
            <v>1302</v>
          </cell>
          <cell r="T49">
            <v>3429</v>
          </cell>
          <cell r="V49">
            <v>27.520608750792647</v>
          </cell>
        </row>
        <row r="50">
          <cell r="B50">
            <v>2004</v>
          </cell>
          <cell r="S50">
            <v>1263</v>
          </cell>
          <cell r="T50">
            <v>3430</v>
          </cell>
          <cell r="V50">
            <v>26.912422757298103</v>
          </cell>
        </row>
        <row r="51">
          <cell r="B51">
            <v>2005</v>
          </cell>
          <cell r="S51">
            <v>1448</v>
          </cell>
          <cell r="T51">
            <v>3613</v>
          </cell>
          <cell r="V51">
            <v>28.610946453270103</v>
          </cell>
        </row>
        <row r="52">
          <cell r="B52">
            <v>2006</v>
          </cell>
          <cell r="S52">
            <v>1793</v>
          </cell>
          <cell r="T52">
            <v>3906</v>
          </cell>
          <cell r="V52">
            <v>31.461659940340407</v>
          </cell>
        </row>
        <row r="53">
          <cell r="B53">
            <v>2007</v>
          </cell>
          <cell r="S53">
            <v>2107</v>
          </cell>
          <cell r="T53">
            <v>4219</v>
          </cell>
          <cell r="V53">
            <v>33.306987037622513</v>
          </cell>
        </row>
        <row r="54">
          <cell r="B54">
            <v>2008</v>
          </cell>
          <cell r="S54">
            <v>2120</v>
          </cell>
          <cell r="T54">
            <v>4482</v>
          </cell>
          <cell r="V54">
            <v>32.111481369282032</v>
          </cell>
        </row>
        <row r="55">
          <cell r="B55">
            <v>2009</v>
          </cell>
          <cell r="S55">
            <v>2527</v>
          </cell>
          <cell r="T55">
            <v>5387</v>
          </cell>
          <cell r="V55">
            <v>31.930755622946677</v>
          </cell>
        </row>
        <row r="56">
          <cell r="B56">
            <v>2010</v>
          </cell>
          <cell r="S56">
            <v>3385</v>
          </cell>
          <cell r="T56">
            <v>6940</v>
          </cell>
          <cell r="V56">
            <v>32.784503631961257</v>
          </cell>
        </row>
        <row r="57">
          <cell r="B57">
            <v>2011</v>
          </cell>
          <cell r="S57">
            <v>3989</v>
          </cell>
          <cell r="T57">
            <v>8437</v>
          </cell>
          <cell r="V57">
            <v>32.102044101078384</v>
          </cell>
        </row>
        <row r="58">
          <cell r="B58">
            <v>2012</v>
          </cell>
          <cell r="S58">
            <v>4166</v>
          </cell>
          <cell r="T58">
            <v>8277</v>
          </cell>
          <cell r="V58">
            <v>33.480671863698461</v>
          </cell>
        </row>
        <row r="59">
          <cell r="B59">
            <v>2013</v>
          </cell>
          <cell r="S59">
            <v>4073</v>
          </cell>
          <cell r="T59">
            <v>7942</v>
          </cell>
          <cell r="V59">
            <v>33.899292550977947</v>
          </cell>
        </row>
        <row r="60">
          <cell r="B60">
            <v>2014</v>
          </cell>
          <cell r="S60">
            <v>3940</v>
          </cell>
          <cell r="T60">
            <v>8481</v>
          </cell>
          <cell r="V60">
            <v>31.720473391836407</v>
          </cell>
        </row>
        <row r="61">
          <cell r="B61">
            <v>2015</v>
          </cell>
          <cell r="S61">
            <v>2740</v>
          </cell>
          <cell r="T61">
            <v>5731</v>
          </cell>
          <cell r="V61">
            <v>32.345649864242709</v>
          </cell>
        </row>
        <row r="62">
          <cell r="B62">
            <v>2016</v>
          </cell>
          <cell r="S62">
            <v>2713</v>
          </cell>
          <cell r="T62">
            <v>5659</v>
          </cell>
          <cell r="V62">
            <v>32.405637840420447</v>
          </cell>
        </row>
        <row r="63">
          <cell r="B63">
            <v>2017</v>
          </cell>
          <cell r="S63">
            <v>2708</v>
          </cell>
          <cell r="T63">
            <v>5235</v>
          </cell>
          <cell r="V63">
            <v>34.092911997985645</v>
          </cell>
        </row>
        <row r="64">
          <cell r="B64">
            <v>2018</v>
          </cell>
          <cell r="S64">
            <v>2514</v>
          </cell>
          <cell r="T64">
            <v>4929</v>
          </cell>
          <cell r="V64">
            <v>33.77670294236195</v>
          </cell>
        </row>
        <row r="65">
          <cell r="B65">
            <v>2019</v>
          </cell>
          <cell r="S65">
            <v>2591</v>
          </cell>
          <cell r="T65">
            <v>4671</v>
          </cell>
          <cell r="V65">
            <v>35.678876342605342</v>
          </cell>
        </row>
        <row r="66">
          <cell r="B66">
            <v>2020</v>
          </cell>
          <cell r="J66">
            <v>36.77658877484167</v>
          </cell>
          <cell r="N66">
            <v>37.842863784286379</v>
          </cell>
          <cell r="R66">
            <v>31.414868105515588</v>
          </cell>
          <cell r="S66">
            <v>2629</v>
          </cell>
          <cell r="T66">
            <v>4518</v>
          </cell>
          <cell r="V66">
            <v>36.784664894361271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112"/>
  <sheetViews>
    <sheetView tabSelected="1" topLeftCell="A6" zoomScale="85" zoomScaleNormal="85" zoomScaleSheetLayoutView="40" workbookViewId="0">
      <selection activeCell="G6" sqref="G6:V66"/>
    </sheetView>
  </sheetViews>
  <sheetFormatPr baseColWidth="10" defaultRowHeight="14.5" x14ac:dyDescent="0.35"/>
  <cols>
    <col min="1" max="1" width="18.54296875" customWidth="1"/>
    <col min="2" max="2" width="8.26953125" customWidth="1"/>
    <col min="3" max="3" width="6.453125" bestFit="1" customWidth="1"/>
    <col min="4" max="4" width="7" bestFit="1" customWidth="1"/>
    <col min="5" max="5" width="7.1796875" bestFit="1" customWidth="1"/>
    <col min="7" max="7" width="6.453125" bestFit="1" customWidth="1"/>
    <col min="8" max="8" width="7" bestFit="1" customWidth="1"/>
    <col min="9" max="9" width="7.1796875" bestFit="1" customWidth="1"/>
    <col min="11" max="11" width="6.453125" bestFit="1" customWidth="1"/>
    <col min="12" max="12" width="7" bestFit="1" customWidth="1"/>
    <col min="13" max="13" width="7.1796875" bestFit="1" customWidth="1"/>
    <col min="15" max="15" width="6.453125" bestFit="1" customWidth="1"/>
    <col min="16" max="16" width="7" bestFit="1" customWidth="1"/>
    <col min="17" max="17" width="7.1796875" bestFit="1" customWidth="1"/>
    <col min="19" max="19" width="6.453125" bestFit="1" customWidth="1"/>
    <col min="20" max="20" width="7" bestFit="1" customWidth="1"/>
    <col min="21" max="21" width="7.1796875" bestFit="1" customWidth="1"/>
  </cols>
  <sheetData>
    <row r="3" spans="1:27" ht="33" customHeight="1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7" ht="15" thickBot="1" x14ac:dyDescent="0.4"/>
    <row r="5" spans="1:27" ht="15" thickBot="1" x14ac:dyDescent="0.4">
      <c r="A5" s="4" t="s">
        <v>1</v>
      </c>
      <c r="B5" s="5" t="s">
        <v>2</v>
      </c>
      <c r="C5" s="6" t="s">
        <v>3</v>
      </c>
      <c r="D5" s="7"/>
      <c r="E5" s="7"/>
      <c r="F5" s="8"/>
      <c r="G5" s="6" t="s">
        <v>4</v>
      </c>
      <c r="H5" s="7"/>
      <c r="I5" s="7"/>
      <c r="J5" s="8"/>
      <c r="K5" s="6" t="s">
        <v>5</v>
      </c>
      <c r="L5" s="7"/>
      <c r="M5" s="7"/>
      <c r="N5" s="8"/>
      <c r="O5" s="6" t="s">
        <v>6</v>
      </c>
      <c r="P5" s="7"/>
      <c r="Q5" s="7"/>
      <c r="R5" s="8"/>
      <c r="S5" s="6" t="s">
        <v>7</v>
      </c>
      <c r="T5" s="7"/>
      <c r="U5" s="7"/>
      <c r="V5" s="8"/>
    </row>
    <row r="6" spans="1:27" ht="21.5" thickBot="1" x14ac:dyDescent="0.4">
      <c r="A6" s="9"/>
      <c r="B6" s="10"/>
      <c r="C6" s="42" t="s">
        <v>8</v>
      </c>
      <c r="D6" s="11" t="s">
        <v>9</v>
      </c>
      <c r="E6" s="12" t="s">
        <v>10</v>
      </c>
      <c r="F6" s="47" t="s">
        <v>11</v>
      </c>
      <c r="G6" s="42" t="s">
        <v>8</v>
      </c>
      <c r="H6" s="11" t="s">
        <v>9</v>
      </c>
      <c r="I6" s="12" t="s">
        <v>10</v>
      </c>
      <c r="J6" s="47" t="s">
        <v>11</v>
      </c>
      <c r="K6" s="42" t="s">
        <v>8</v>
      </c>
      <c r="L6" s="11" t="s">
        <v>9</v>
      </c>
      <c r="M6" s="12" t="s">
        <v>10</v>
      </c>
      <c r="N6" s="47" t="s">
        <v>11</v>
      </c>
      <c r="O6" s="42" t="s">
        <v>8</v>
      </c>
      <c r="P6" s="11" t="s">
        <v>9</v>
      </c>
      <c r="Q6" s="12" t="s">
        <v>10</v>
      </c>
      <c r="R6" s="47" t="s">
        <v>11</v>
      </c>
      <c r="S6" s="42" t="s">
        <v>8</v>
      </c>
      <c r="T6" s="11" t="s">
        <v>9</v>
      </c>
      <c r="U6" s="12" t="s">
        <v>10</v>
      </c>
      <c r="V6" s="47" t="s">
        <v>11</v>
      </c>
    </row>
    <row r="7" spans="1:27" ht="15" customHeight="1" x14ac:dyDescent="0.35">
      <c r="A7" s="13" t="s">
        <v>12</v>
      </c>
      <c r="B7" s="14">
        <v>2001</v>
      </c>
      <c r="C7" s="43">
        <v>376</v>
      </c>
      <c r="D7" s="15">
        <v>213</v>
      </c>
      <c r="E7" s="16">
        <v>589</v>
      </c>
      <c r="F7" s="48">
        <v>63.837011884550087</v>
      </c>
      <c r="G7" s="43">
        <v>0</v>
      </c>
      <c r="H7" s="15">
        <v>0</v>
      </c>
      <c r="I7" s="16">
        <v>0</v>
      </c>
      <c r="J7" s="48">
        <v>0</v>
      </c>
      <c r="K7" s="43">
        <v>0</v>
      </c>
      <c r="L7" s="15">
        <v>0</v>
      </c>
      <c r="M7" s="16">
        <v>0</v>
      </c>
      <c r="N7" s="48">
        <v>0</v>
      </c>
      <c r="O7" s="43">
        <v>79</v>
      </c>
      <c r="P7" s="15">
        <v>37</v>
      </c>
      <c r="Q7" s="16">
        <v>116</v>
      </c>
      <c r="R7" s="48">
        <v>68.103448275862064</v>
      </c>
      <c r="S7" s="43">
        <v>455</v>
      </c>
      <c r="T7" s="15">
        <v>250</v>
      </c>
      <c r="U7" s="16">
        <v>705</v>
      </c>
      <c r="V7" s="48">
        <v>64.539007092198588</v>
      </c>
      <c r="W7" s="17"/>
    </row>
    <row r="8" spans="1:27" x14ac:dyDescent="0.35">
      <c r="A8" s="18"/>
      <c r="B8" s="19">
        <v>2002</v>
      </c>
      <c r="C8" s="44">
        <v>432</v>
      </c>
      <c r="D8" s="20">
        <v>249</v>
      </c>
      <c r="E8" s="21">
        <v>681</v>
      </c>
      <c r="F8" s="49">
        <v>63.436123348017624</v>
      </c>
      <c r="G8" s="44">
        <v>0</v>
      </c>
      <c r="H8" s="20">
        <v>0</v>
      </c>
      <c r="I8" s="21">
        <v>0</v>
      </c>
      <c r="J8" s="49">
        <v>0</v>
      </c>
      <c r="K8" s="44">
        <v>0</v>
      </c>
      <c r="L8" s="20">
        <v>0</v>
      </c>
      <c r="M8" s="21">
        <v>0</v>
      </c>
      <c r="N8" s="49">
        <v>0</v>
      </c>
      <c r="O8" s="44">
        <v>77</v>
      </c>
      <c r="P8" s="20">
        <v>53</v>
      </c>
      <c r="Q8" s="21">
        <v>130</v>
      </c>
      <c r="R8" s="49">
        <v>59.230769230769234</v>
      </c>
      <c r="S8" s="44">
        <v>509</v>
      </c>
      <c r="T8" s="20">
        <v>302</v>
      </c>
      <c r="U8" s="21">
        <v>811</v>
      </c>
      <c r="V8" s="49">
        <v>62.762022194821213</v>
      </c>
      <c r="W8" s="17"/>
    </row>
    <row r="9" spans="1:27" x14ac:dyDescent="0.35">
      <c r="A9" s="18"/>
      <c r="B9" s="19">
        <v>2003</v>
      </c>
      <c r="C9" s="44">
        <v>528</v>
      </c>
      <c r="D9" s="20">
        <v>229</v>
      </c>
      <c r="E9" s="21">
        <v>757</v>
      </c>
      <c r="F9" s="49">
        <v>69.749009247027743</v>
      </c>
      <c r="G9" s="44">
        <v>55</v>
      </c>
      <c r="H9" s="20">
        <v>77</v>
      </c>
      <c r="I9" s="21">
        <v>132</v>
      </c>
      <c r="J9" s="49">
        <v>41.666666666666671</v>
      </c>
      <c r="K9" s="44">
        <v>9</v>
      </c>
      <c r="L9" s="20">
        <v>16</v>
      </c>
      <c r="M9" s="21">
        <v>25</v>
      </c>
      <c r="N9" s="49">
        <v>36</v>
      </c>
      <c r="O9" s="44">
        <v>66</v>
      </c>
      <c r="P9" s="20">
        <v>37</v>
      </c>
      <c r="Q9" s="21">
        <v>103</v>
      </c>
      <c r="R9" s="49">
        <v>64.077669902912632</v>
      </c>
      <c r="S9" s="44">
        <v>658</v>
      </c>
      <c r="T9" s="20">
        <v>359</v>
      </c>
      <c r="U9" s="21">
        <v>1017</v>
      </c>
      <c r="V9" s="49">
        <v>64.700098328416914</v>
      </c>
      <c r="W9" s="17"/>
    </row>
    <row r="10" spans="1:27" x14ac:dyDescent="0.35">
      <c r="A10" s="18"/>
      <c r="B10" s="19">
        <v>2004</v>
      </c>
      <c r="C10" s="44">
        <v>285</v>
      </c>
      <c r="D10" s="20">
        <v>60</v>
      </c>
      <c r="E10" s="21">
        <v>345</v>
      </c>
      <c r="F10" s="49">
        <v>82.608695652173907</v>
      </c>
      <c r="G10" s="44">
        <v>604</v>
      </c>
      <c r="H10" s="20">
        <v>301</v>
      </c>
      <c r="I10" s="21">
        <v>905</v>
      </c>
      <c r="J10" s="49">
        <v>66.740331491712709</v>
      </c>
      <c r="K10" s="44">
        <v>22</v>
      </c>
      <c r="L10" s="20">
        <v>15</v>
      </c>
      <c r="M10" s="21">
        <v>37</v>
      </c>
      <c r="N10" s="49">
        <v>59.45945945945946</v>
      </c>
      <c r="O10" s="44">
        <v>66</v>
      </c>
      <c r="P10" s="20">
        <v>55</v>
      </c>
      <c r="Q10" s="21">
        <v>121</v>
      </c>
      <c r="R10" s="49">
        <v>54.54545454545454</v>
      </c>
      <c r="S10" s="44">
        <v>977</v>
      </c>
      <c r="T10" s="20">
        <v>431</v>
      </c>
      <c r="U10" s="21">
        <v>1408</v>
      </c>
      <c r="V10" s="49">
        <v>69.389204545454547</v>
      </c>
      <c r="W10" s="17"/>
    </row>
    <row r="11" spans="1:27" x14ac:dyDescent="0.35">
      <c r="A11" s="18"/>
      <c r="B11" s="19">
        <v>2005</v>
      </c>
      <c r="C11" s="44">
        <v>198</v>
      </c>
      <c r="D11" s="20">
        <v>27</v>
      </c>
      <c r="E11" s="21">
        <v>225</v>
      </c>
      <c r="F11" s="49">
        <v>88</v>
      </c>
      <c r="G11" s="44">
        <v>482</v>
      </c>
      <c r="H11" s="20">
        <v>429</v>
      </c>
      <c r="I11" s="21">
        <v>911</v>
      </c>
      <c r="J11" s="49">
        <v>52.908891328210764</v>
      </c>
      <c r="K11" s="44">
        <v>32</v>
      </c>
      <c r="L11" s="20">
        <v>35</v>
      </c>
      <c r="M11" s="21">
        <v>67</v>
      </c>
      <c r="N11" s="49">
        <v>47.761194029850742</v>
      </c>
      <c r="O11" s="44">
        <v>65</v>
      </c>
      <c r="P11" s="20">
        <v>59</v>
      </c>
      <c r="Q11" s="21">
        <v>124</v>
      </c>
      <c r="R11" s="49">
        <v>52.419354838709673</v>
      </c>
      <c r="S11" s="44">
        <v>777</v>
      </c>
      <c r="T11" s="20">
        <v>550</v>
      </c>
      <c r="U11" s="21">
        <v>1327</v>
      </c>
      <c r="V11" s="49">
        <v>58.553127354935938</v>
      </c>
      <c r="W11" s="17"/>
    </row>
    <row r="12" spans="1:27" x14ac:dyDescent="0.35">
      <c r="A12" s="18"/>
      <c r="B12" s="19">
        <v>2006</v>
      </c>
      <c r="C12" s="44">
        <v>183</v>
      </c>
      <c r="D12" s="20">
        <v>36</v>
      </c>
      <c r="E12" s="21">
        <v>219</v>
      </c>
      <c r="F12" s="49">
        <v>83.561643835616437</v>
      </c>
      <c r="G12" s="44">
        <v>212</v>
      </c>
      <c r="H12" s="20">
        <v>198</v>
      </c>
      <c r="I12" s="21">
        <v>410</v>
      </c>
      <c r="J12" s="49">
        <v>51.707317073170735</v>
      </c>
      <c r="K12" s="44">
        <v>35</v>
      </c>
      <c r="L12" s="20">
        <v>28</v>
      </c>
      <c r="M12" s="21">
        <v>63</v>
      </c>
      <c r="N12" s="49">
        <v>55.555555555555557</v>
      </c>
      <c r="O12" s="44">
        <v>75</v>
      </c>
      <c r="P12" s="20">
        <v>42</v>
      </c>
      <c r="Q12" s="21">
        <v>117</v>
      </c>
      <c r="R12" s="49">
        <v>64.102564102564102</v>
      </c>
      <c r="S12" s="44">
        <v>505</v>
      </c>
      <c r="T12" s="20">
        <v>304</v>
      </c>
      <c r="U12" s="21">
        <v>809</v>
      </c>
      <c r="V12" s="49">
        <v>62.422744128553774</v>
      </c>
      <c r="W12" s="17"/>
    </row>
    <row r="13" spans="1:27" x14ac:dyDescent="0.35">
      <c r="A13" s="18"/>
      <c r="B13" s="19">
        <v>2007</v>
      </c>
      <c r="C13" s="44">
        <v>176</v>
      </c>
      <c r="D13" s="20">
        <v>29</v>
      </c>
      <c r="E13" s="21">
        <v>205</v>
      </c>
      <c r="F13" s="49">
        <v>85.853658536585371</v>
      </c>
      <c r="G13" s="44">
        <v>203</v>
      </c>
      <c r="H13" s="20">
        <v>194</v>
      </c>
      <c r="I13" s="21">
        <v>397</v>
      </c>
      <c r="J13" s="49">
        <v>51.133501259445843</v>
      </c>
      <c r="K13" s="44">
        <v>58</v>
      </c>
      <c r="L13" s="20">
        <v>46</v>
      </c>
      <c r="M13" s="21">
        <v>104</v>
      </c>
      <c r="N13" s="49">
        <v>55.769230769230774</v>
      </c>
      <c r="O13" s="44">
        <v>63</v>
      </c>
      <c r="P13" s="20">
        <v>40</v>
      </c>
      <c r="Q13" s="21">
        <v>103</v>
      </c>
      <c r="R13" s="49">
        <v>61.165048543689316</v>
      </c>
      <c r="S13" s="44">
        <v>500</v>
      </c>
      <c r="T13" s="20">
        <v>309</v>
      </c>
      <c r="U13" s="21">
        <v>809</v>
      </c>
      <c r="V13" s="49">
        <v>61.804697156983934</v>
      </c>
      <c r="W13" s="17"/>
    </row>
    <row r="14" spans="1:27" x14ac:dyDescent="0.35">
      <c r="A14" s="18"/>
      <c r="B14" s="19">
        <v>2008</v>
      </c>
      <c r="C14" s="44">
        <v>157</v>
      </c>
      <c r="D14" s="20">
        <v>37</v>
      </c>
      <c r="E14" s="21">
        <v>194</v>
      </c>
      <c r="F14" s="49">
        <v>80.927835051546396</v>
      </c>
      <c r="G14" s="44">
        <v>218</v>
      </c>
      <c r="H14" s="20">
        <v>225</v>
      </c>
      <c r="I14" s="21">
        <v>443</v>
      </c>
      <c r="J14" s="49">
        <v>49.209932279909708</v>
      </c>
      <c r="K14" s="44">
        <v>52</v>
      </c>
      <c r="L14" s="20">
        <v>44</v>
      </c>
      <c r="M14" s="21">
        <v>96</v>
      </c>
      <c r="N14" s="49">
        <v>54.166666666666664</v>
      </c>
      <c r="O14" s="44">
        <v>73</v>
      </c>
      <c r="P14" s="20">
        <v>35</v>
      </c>
      <c r="Q14" s="21">
        <v>108</v>
      </c>
      <c r="R14" s="49">
        <v>67.592592592592595</v>
      </c>
      <c r="S14" s="44">
        <v>500</v>
      </c>
      <c r="T14" s="20">
        <v>341</v>
      </c>
      <c r="U14" s="21">
        <v>841</v>
      </c>
      <c r="V14" s="49">
        <v>59.453032104637337</v>
      </c>
      <c r="W14" s="17"/>
    </row>
    <row r="15" spans="1:27" ht="15" customHeight="1" x14ac:dyDescent="0.35">
      <c r="A15" s="18"/>
      <c r="B15" s="19">
        <v>2009</v>
      </c>
      <c r="C15" s="44">
        <v>150</v>
      </c>
      <c r="D15" s="20">
        <v>35</v>
      </c>
      <c r="E15" s="21">
        <v>185</v>
      </c>
      <c r="F15" s="49">
        <v>81.081081081081081</v>
      </c>
      <c r="G15" s="44">
        <v>219</v>
      </c>
      <c r="H15" s="20">
        <v>219</v>
      </c>
      <c r="I15" s="21">
        <v>438</v>
      </c>
      <c r="J15" s="49">
        <v>50</v>
      </c>
      <c r="K15" s="44">
        <v>95</v>
      </c>
      <c r="L15" s="20">
        <v>67</v>
      </c>
      <c r="M15" s="21">
        <v>162</v>
      </c>
      <c r="N15" s="49">
        <v>58.641975308641982</v>
      </c>
      <c r="O15" s="44">
        <v>35</v>
      </c>
      <c r="P15" s="20">
        <v>48</v>
      </c>
      <c r="Q15" s="21">
        <v>83</v>
      </c>
      <c r="R15" s="49">
        <v>42.168674698795186</v>
      </c>
      <c r="S15" s="44">
        <v>499</v>
      </c>
      <c r="T15" s="20">
        <v>369</v>
      </c>
      <c r="U15" s="21">
        <v>868</v>
      </c>
      <c r="V15" s="49">
        <v>57.488479262672811</v>
      </c>
      <c r="W15" s="17"/>
      <c r="X15" s="22"/>
      <c r="Y15" s="22"/>
      <c r="AA15" s="17"/>
    </row>
    <row r="16" spans="1:27" ht="15" customHeight="1" x14ac:dyDescent="0.35">
      <c r="A16" s="18"/>
      <c r="B16" s="19">
        <v>2010</v>
      </c>
      <c r="C16" s="44">
        <v>198</v>
      </c>
      <c r="D16" s="20">
        <v>53</v>
      </c>
      <c r="E16" s="21">
        <v>251</v>
      </c>
      <c r="F16" s="49">
        <v>78.884462151394416</v>
      </c>
      <c r="G16" s="44">
        <v>297</v>
      </c>
      <c r="H16" s="20">
        <v>358</v>
      </c>
      <c r="I16" s="21">
        <v>655</v>
      </c>
      <c r="J16" s="49">
        <v>45.343511450381676</v>
      </c>
      <c r="K16" s="44">
        <v>150</v>
      </c>
      <c r="L16" s="20">
        <v>133</v>
      </c>
      <c r="M16" s="21">
        <v>283</v>
      </c>
      <c r="N16" s="49">
        <v>53.003533568904594</v>
      </c>
      <c r="O16" s="44">
        <v>53</v>
      </c>
      <c r="P16" s="20">
        <v>54</v>
      </c>
      <c r="Q16" s="21">
        <v>107</v>
      </c>
      <c r="R16" s="49">
        <v>49.532710280373834</v>
      </c>
      <c r="S16" s="44">
        <v>698</v>
      </c>
      <c r="T16" s="20">
        <v>598</v>
      </c>
      <c r="U16" s="21">
        <v>1296</v>
      </c>
      <c r="V16" s="49">
        <v>53.858024691358018</v>
      </c>
      <c r="W16" s="17"/>
      <c r="X16" s="22"/>
      <c r="Y16" s="22"/>
      <c r="AA16" s="17"/>
    </row>
    <row r="17" spans="1:27" ht="15" customHeight="1" x14ac:dyDescent="0.35">
      <c r="A17" s="18"/>
      <c r="B17" s="19">
        <v>2011</v>
      </c>
      <c r="C17" s="44">
        <v>211</v>
      </c>
      <c r="D17" s="20">
        <v>83</v>
      </c>
      <c r="E17" s="21">
        <v>294</v>
      </c>
      <c r="F17" s="49">
        <v>71.768707482993193</v>
      </c>
      <c r="G17" s="44">
        <v>298</v>
      </c>
      <c r="H17" s="20">
        <v>393</v>
      </c>
      <c r="I17" s="21">
        <v>691</v>
      </c>
      <c r="J17" s="49">
        <v>43.125904486251812</v>
      </c>
      <c r="K17" s="44">
        <v>165</v>
      </c>
      <c r="L17" s="20">
        <v>152</v>
      </c>
      <c r="M17" s="21">
        <v>317</v>
      </c>
      <c r="N17" s="49">
        <v>52.050473186119874</v>
      </c>
      <c r="O17" s="44">
        <v>90</v>
      </c>
      <c r="P17" s="20">
        <v>57</v>
      </c>
      <c r="Q17" s="21">
        <v>147</v>
      </c>
      <c r="R17" s="49">
        <v>61.224489795918366</v>
      </c>
      <c r="S17" s="44">
        <v>764</v>
      </c>
      <c r="T17" s="20">
        <v>685</v>
      </c>
      <c r="U17" s="21">
        <v>1449</v>
      </c>
      <c r="V17" s="49">
        <v>52.726017943409239</v>
      </c>
      <c r="W17" s="17"/>
      <c r="AA17" s="17"/>
    </row>
    <row r="18" spans="1:27" x14ac:dyDescent="0.35">
      <c r="A18" s="18"/>
      <c r="B18" s="19">
        <v>2012</v>
      </c>
      <c r="C18" s="44">
        <v>216</v>
      </c>
      <c r="D18" s="20">
        <v>73</v>
      </c>
      <c r="E18" s="21">
        <v>289</v>
      </c>
      <c r="F18" s="49">
        <v>74.740484429065745</v>
      </c>
      <c r="G18" s="44">
        <v>290</v>
      </c>
      <c r="H18" s="20">
        <v>336</v>
      </c>
      <c r="I18" s="21">
        <v>626</v>
      </c>
      <c r="J18" s="49">
        <v>46.325878594249204</v>
      </c>
      <c r="K18" s="44">
        <v>156</v>
      </c>
      <c r="L18" s="20">
        <v>146</v>
      </c>
      <c r="M18" s="21">
        <v>302</v>
      </c>
      <c r="N18" s="49">
        <v>51.655629139072843</v>
      </c>
      <c r="O18" s="44">
        <v>70</v>
      </c>
      <c r="P18" s="20">
        <v>61</v>
      </c>
      <c r="Q18" s="21">
        <v>131</v>
      </c>
      <c r="R18" s="49">
        <v>53.435114503816791</v>
      </c>
      <c r="S18" s="44">
        <v>732</v>
      </c>
      <c r="T18" s="20">
        <v>616</v>
      </c>
      <c r="U18" s="21">
        <v>1348</v>
      </c>
      <c r="V18" s="49">
        <v>54.302670623145403</v>
      </c>
      <c r="W18" s="17"/>
      <c r="X18" s="22"/>
      <c r="Y18" s="22"/>
      <c r="AA18" s="17"/>
    </row>
    <row r="19" spans="1:27" ht="15" customHeight="1" x14ac:dyDescent="0.35">
      <c r="A19" s="18"/>
      <c r="B19" s="19">
        <v>2013</v>
      </c>
      <c r="C19" s="44">
        <v>230</v>
      </c>
      <c r="D19" s="20">
        <v>61</v>
      </c>
      <c r="E19" s="21">
        <v>291</v>
      </c>
      <c r="F19" s="49">
        <v>79.037800687285227</v>
      </c>
      <c r="G19" s="44">
        <v>342</v>
      </c>
      <c r="H19" s="20">
        <v>380</v>
      </c>
      <c r="I19" s="21">
        <v>722</v>
      </c>
      <c r="J19" s="49">
        <v>47.368421052631575</v>
      </c>
      <c r="K19" s="44">
        <v>143</v>
      </c>
      <c r="L19" s="20">
        <v>139</v>
      </c>
      <c r="M19" s="21">
        <v>282</v>
      </c>
      <c r="N19" s="49">
        <v>50.709219858156033</v>
      </c>
      <c r="O19" s="44">
        <v>87</v>
      </c>
      <c r="P19" s="20">
        <v>61</v>
      </c>
      <c r="Q19" s="21">
        <v>148</v>
      </c>
      <c r="R19" s="49">
        <v>58.783783783783782</v>
      </c>
      <c r="S19" s="44">
        <v>802</v>
      </c>
      <c r="T19" s="20">
        <v>641</v>
      </c>
      <c r="U19" s="21">
        <v>1443</v>
      </c>
      <c r="V19" s="49">
        <v>55.578655578655578</v>
      </c>
      <c r="W19" s="17"/>
      <c r="AA19" s="17"/>
    </row>
    <row r="20" spans="1:27" x14ac:dyDescent="0.35">
      <c r="A20" s="18"/>
      <c r="B20" s="19">
        <v>2014</v>
      </c>
      <c r="C20" s="44">
        <v>224</v>
      </c>
      <c r="D20" s="20">
        <v>62</v>
      </c>
      <c r="E20" s="21">
        <v>286</v>
      </c>
      <c r="F20" s="49">
        <v>78.32167832167832</v>
      </c>
      <c r="G20" s="44">
        <v>331</v>
      </c>
      <c r="H20" s="20">
        <v>342</v>
      </c>
      <c r="I20" s="21">
        <v>673</v>
      </c>
      <c r="J20" s="49">
        <v>49.18276374442793</v>
      </c>
      <c r="K20" s="44">
        <v>145</v>
      </c>
      <c r="L20" s="20">
        <v>137</v>
      </c>
      <c r="M20" s="21">
        <v>282</v>
      </c>
      <c r="N20" s="49">
        <v>51.418439716312058</v>
      </c>
      <c r="O20" s="44">
        <v>81</v>
      </c>
      <c r="P20" s="20">
        <v>70</v>
      </c>
      <c r="Q20" s="21">
        <v>151</v>
      </c>
      <c r="R20" s="49">
        <v>53.642384105960261</v>
      </c>
      <c r="S20" s="44">
        <v>781</v>
      </c>
      <c r="T20" s="20">
        <v>611</v>
      </c>
      <c r="U20" s="21">
        <v>1392</v>
      </c>
      <c r="V20" s="49">
        <v>56.106321839080465</v>
      </c>
      <c r="W20" s="17"/>
      <c r="AA20" s="17"/>
    </row>
    <row r="21" spans="1:27" ht="14.5" customHeight="1" x14ac:dyDescent="0.35">
      <c r="A21" s="18"/>
      <c r="B21" s="19">
        <v>2015</v>
      </c>
      <c r="C21" s="44">
        <v>179</v>
      </c>
      <c r="D21" s="20">
        <v>59</v>
      </c>
      <c r="E21" s="21">
        <v>238</v>
      </c>
      <c r="F21" s="49">
        <v>75.210084033613441</v>
      </c>
      <c r="G21" s="44">
        <v>195</v>
      </c>
      <c r="H21" s="20">
        <v>254</v>
      </c>
      <c r="I21" s="21">
        <v>449</v>
      </c>
      <c r="J21" s="49">
        <v>43.429844097995549</v>
      </c>
      <c r="K21" s="44">
        <v>92</v>
      </c>
      <c r="L21" s="20">
        <v>76</v>
      </c>
      <c r="M21" s="21">
        <v>168</v>
      </c>
      <c r="N21" s="49">
        <v>54.761904761904766</v>
      </c>
      <c r="O21" s="44">
        <v>32</v>
      </c>
      <c r="P21" s="20">
        <v>28</v>
      </c>
      <c r="Q21" s="21">
        <v>60</v>
      </c>
      <c r="R21" s="49">
        <v>53.333333333333336</v>
      </c>
      <c r="S21" s="44">
        <v>498</v>
      </c>
      <c r="T21" s="20">
        <v>417</v>
      </c>
      <c r="U21" s="21">
        <v>915</v>
      </c>
      <c r="V21" s="49">
        <v>54.42622950819672</v>
      </c>
      <c r="W21" s="17"/>
      <c r="AA21" s="17"/>
    </row>
    <row r="22" spans="1:27" x14ac:dyDescent="0.35">
      <c r="A22" s="18"/>
      <c r="B22" s="19">
        <v>2016</v>
      </c>
      <c r="C22" s="44">
        <v>180</v>
      </c>
      <c r="D22" s="20">
        <v>37</v>
      </c>
      <c r="E22" s="21">
        <v>217</v>
      </c>
      <c r="F22" s="49">
        <v>82.94930875576037</v>
      </c>
      <c r="G22" s="44">
        <v>214</v>
      </c>
      <c r="H22" s="20">
        <v>246</v>
      </c>
      <c r="I22" s="21">
        <v>460</v>
      </c>
      <c r="J22" s="49">
        <v>46.521739130434781</v>
      </c>
      <c r="K22" s="44">
        <v>110</v>
      </c>
      <c r="L22" s="20">
        <v>102</v>
      </c>
      <c r="M22" s="21">
        <v>212</v>
      </c>
      <c r="N22" s="49">
        <v>51.886792452830186</v>
      </c>
      <c r="O22" s="44">
        <v>52</v>
      </c>
      <c r="P22" s="20">
        <v>33</v>
      </c>
      <c r="Q22" s="21">
        <v>85</v>
      </c>
      <c r="R22" s="49">
        <v>61.176470588235297</v>
      </c>
      <c r="S22" s="44">
        <v>556</v>
      </c>
      <c r="T22" s="20">
        <v>418</v>
      </c>
      <c r="U22" s="21">
        <v>974</v>
      </c>
      <c r="V22" s="49">
        <v>57.084188911704317</v>
      </c>
      <c r="W22" s="17"/>
      <c r="AA22" s="17"/>
    </row>
    <row r="23" spans="1:27" x14ac:dyDescent="0.35">
      <c r="A23" s="18"/>
      <c r="B23" s="19">
        <v>2017</v>
      </c>
      <c r="C23" s="44">
        <v>180</v>
      </c>
      <c r="D23" s="20">
        <v>57</v>
      </c>
      <c r="E23" s="21">
        <v>237</v>
      </c>
      <c r="F23" s="49">
        <v>75.949367088607602</v>
      </c>
      <c r="G23" s="44">
        <v>191</v>
      </c>
      <c r="H23" s="20">
        <v>177</v>
      </c>
      <c r="I23" s="21">
        <v>368</v>
      </c>
      <c r="J23" s="49">
        <v>51.902173913043484</v>
      </c>
      <c r="K23" s="44">
        <v>97</v>
      </c>
      <c r="L23" s="20">
        <v>97</v>
      </c>
      <c r="M23" s="21">
        <v>194</v>
      </c>
      <c r="N23" s="49">
        <v>50</v>
      </c>
      <c r="O23" s="44">
        <v>46</v>
      </c>
      <c r="P23" s="20">
        <v>36</v>
      </c>
      <c r="Q23" s="21">
        <v>82</v>
      </c>
      <c r="R23" s="49">
        <v>56.09756097560976</v>
      </c>
      <c r="S23" s="44">
        <v>514</v>
      </c>
      <c r="T23" s="20">
        <v>367</v>
      </c>
      <c r="U23" s="21">
        <v>881</v>
      </c>
      <c r="V23" s="49">
        <v>58.342792281498305</v>
      </c>
      <c r="W23" s="17"/>
      <c r="AA23" s="17"/>
    </row>
    <row r="24" spans="1:27" x14ac:dyDescent="0.35">
      <c r="A24" s="18"/>
      <c r="B24" s="19">
        <v>2018</v>
      </c>
      <c r="C24" s="44">
        <v>188</v>
      </c>
      <c r="D24" s="20">
        <v>33</v>
      </c>
      <c r="E24" s="21">
        <v>221</v>
      </c>
      <c r="F24" s="49">
        <v>85.067873303167417</v>
      </c>
      <c r="G24" s="44">
        <v>176</v>
      </c>
      <c r="H24" s="20">
        <v>214</v>
      </c>
      <c r="I24" s="21">
        <v>390</v>
      </c>
      <c r="J24" s="49">
        <v>45.128205128205131</v>
      </c>
      <c r="K24" s="44">
        <v>104</v>
      </c>
      <c r="L24" s="20">
        <v>85</v>
      </c>
      <c r="M24" s="21">
        <v>189</v>
      </c>
      <c r="N24" s="49">
        <v>55.026455026455025</v>
      </c>
      <c r="O24" s="44">
        <v>31</v>
      </c>
      <c r="P24" s="20">
        <v>21</v>
      </c>
      <c r="Q24" s="21">
        <v>52</v>
      </c>
      <c r="R24" s="49">
        <v>59.615384615384613</v>
      </c>
      <c r="S24" s="44">
        <v>499</v>
      </c>
      <c r="T24" s="20">
        <v>353</v>
      </c>
      <c r="U24" s="21">
        <v>852</v>
      </c>
      <c r="V24" s="49">
        <v>58.568075117370888</v>
      </c>
      <c r="W24" s="17"/>
      <c r="AA24" s="17"/>
    </row>
    <row r="25" spans="1:27" x14ac:dyDescent="0.35">
      <c r="A25" s="18"/>
      <c r="B25" s="19">
        <v>2019</v>
      </c>
      <c r="C25" s="44">
        <v>188</v>
      </c>
      <c r="D25" s="20">
        <v>35</v>
      </c>
      <c r="E25" s="21">
        <v>223</v>
      </c>
      <c r="F25" s="49">
        <v>84.304932735426007</v>
      </c>
      <c r="G25" s="44">
        <v>199</v>
      </c>
      <c r="H25" s="20">
        <v>193</v>
      </c>
      <c r="I25" s="21">
        <v>392</v>
      </c>
      <c r="J25" s="49">
        <v>50.765306122448983</v>
      </c>
      <c r="K25" s="44">
        <v>100</v>
      </c>
      <c r="L25" s="20">
        <v>84</v>
      </c>
      <c r="M25" s="21">
        <v>184</v>
      </c>
      <c r="N25" s="49">
        <v>54.347826086956516</v>
      </c>
      <c r="O25" s="44">
        <v>39</v>
      </c>
      <c r="P25" s="20">
        <v>29</v>
      </c>
      <c r="Q25" s="21">
        <v>68</v>
      </c>
      <c r="R25" s="49">
        <v>57.352941176470587</v>
      </c>
      <c r="S25" s="44">
        <v>526</v>
      </c>
      <c r="T25" s="20">
        <v>341</v>
      </c>
      <c r="U25" s="21">
        <v>867</v>
      </c>
      <c r="V25" s="49">
        <v>60.668973471741637</v>
      </c>
      <c r="W25" s="17"/>
      <c r="X25" s="22"/>
      <c r="Y25" s="22"/>
      <c r="AA25" s="17"/>
    </row>
    <row r="26" spans="1:27" ht="15" thickBot="1" x14ac:dyDescent="0.4">
      <c r="A26" s="18"/>
      <c r="B26" s="23">
        <v>2020</v>
      </c>
      <c r="C26" s="45">
        <v>168</v>
      </c>
      <c r="D26" s="24">
        <v>36</v>
      </c>
      <c r="E26" s="25">
        <v>204</v>
      </c>
      <c r="F26" s="50">
        <v>82.35294117647058</v>
      </c>
      <c r="G26" s="45">
        <v>216.00000000000003</v>
      </c>
      <c r="H26" s="24">
        <v>166</v>
      </c>
      <c r="I26" s="25">
        <v>382</v>
      </c>
      <c r="J26" s="50">
        <v>56.544502617801051</v>
      </c>
      <c r="K26" s="45">
        <v>73</v>
      </c>
      <c r="L26" s="24">
        <v>56</v>
      </c>
      <c r="M26" s="25">
        <v>129</v>
      </c>
      <c r="N26" s="50">
        <v>56.589147286821706</v>
      </c>
      <c r="O26" s="45">
        <v>24</v>
      </c>
      <c r="P26" s="24">
        <v>22</v>
      </c>
      <c r="Q26" s="25">
        <v>46</v>
      </c>
      <c r="R26" s="50">
        <v>52.173913043478258</v>
      </c>
      <c r="S26" s="45">
        <v>481</v>
      </c>
      <c r="T26" s="24">
        <v>280</v>
      </c>
      <c r="U26" s="25">
        <v>761</v>
      </c>
      <c r="V26" s="50">
        <v>63.206307490144539</v>
      </c>
      <c r="W26" s="17"/>
      <c r="X26" s="22"/>
      <c r="Y26" s="22"/>
      <c r="AA26" s="17"/>
    </row>
    <row r="27" spans="1:27" x14ac:dyDescent="0.35">
      <c r="A27" s="26" t="s">
        <v>13</v>
      </c>
      <c r="B27" s="14">
        <v>2001</v>
      </c>
      <c r="C27" s="46">
        <v>1570</v>
      </c>
      <c r="D27" s="27">
        <v>1783</v>
      </c>
      <c r="E27" s="28">
        <v>3353</v>
      </c>
      <c r="F27" s="51">
        <v>46.823739934387113</v>
      </c>
      <c r="G27" s="46">
        <v>685</v>
      </c>
      <c r="H27" s="27">
        <v>1797</v>
      </c>
      <c r="I27" s="28">
        <v>2482</v>
      </c>
      <c r="J27" s="51">
        <v>27.598710717163577</v>
      </c>
      <c r="K27" s="46">
        <v>4</v>
      </c>
      <c r="L27" s="27">
        <v>4</v>
      </c>
      <c r="M27" s="28">
        <v>8</v>
      </c>
      <c r="N27" s="51">
        <v>50</v>
      </c>
      <c r="O27" s="46">
        <v>162</v>
      </c>
      <c r="P27" s="27">
        <v>251</v>
      </c>
      <c r="Q27" s="28">
        <v>413</v>
      </c>
      <c r="R27" s="51">
        <v>39.225181598062953</v>
      </c>
      <c r="S27" s="46">
        <v>2421</v>
      </c>
      <c r="T27" s="27">
        <v>3835</v>
      </c>
      <c r="U27" s="28">
        <v>6256</v>
      </c>
      <c r="V27" s="51">
        <v>38.698849104859335</v>
      </c>
      <c r="W27" s="17"/>
      <c r="AA27" s="17"/>
    </row>
    <row r="28" spans="1:27" x14ac:dyDescent="0.35">
      <c r="A28" s="29"/>
      <c r="B28" s="19">
        <v>2002</v>
      </c>
      <c r="C28" s="44">
        <v>1470</v>
      </c>
      <c r="D28" s="20">
        <v>1774</v>
      </c>
      <c r="E28" s="21">
        <v>3244</v>
      </c>
      <c r="F28" s="49">
        <v>45.314426633785452</v>
      </c>
      <c r="G28" s="44">
        <v>779</v>
      </c>
      <c r="H28" s="20">
        <v>2019</v>
      </c>
      <c r="I28" s="21">
        <v>2798</v>
      </c>
      <c r="J28" s="49">
        <v>27.84131522516083</v>
      </c>
      <c r="K28" s="44">
        <v>29</v>
      </c>
      <c r="L28" s="20">
        <v>41</v>
      </c>
      <c r="M28" s="21">
        <v>70</v>
      </c>
      <c r="N28" s="49">
        <v>41.428571428571431</v>
      </c>
      <c r="O28" s="44">
        <v>174</v>
      </c>
      <c r="P28" s="20">
        <v>289</v>
      </c>
      <c r="Q28" s="21">
        <v>463</v>
      </c>
      <c r="R28" s="49">
        <v>37.580993520518355</v>
      </c>
      <c r="S28" s="44">
        <v>2452</v>
      </c>
      <c r="T28" s="20">
        <v>4123</v>
      </c>
      <c r="U28" s="21">
        <v>6575</v>
      </c>
      <c r="V28" s="49">
        <v>37.29277566539924</v>
      </c>
      <c r="W28" s="17"/>
      <c r="AA28" s="17"/>
    </row>
    <row r="29" spans="1:27" x14ac:dyDescent="0.35">
      <c r="A29" s="29"/>
      <c r="B29" s="19">
        <v>2003</v>
      </c>
      <c r="C29" s="44">
        <v>1304</v>
      </c>
      <c r="D29" s="20">
        <v>1500</v>
      </c>
      <c r="E29" s="21">
        <v>2804</v>
      </c>
      <c r="F29" s="49">
        <v>46.504992867332383</v>
      </c>
      <c r="G29" s="44">
        <v>811</v>
      </c>
      <c r="H29" s="20">
        <v>1876</v>
      </c>
      <c r="I29" s="21">
        <v>2687</v>
      </c>
      <c r="J29" s="49">
        <v>30.182359508745815</v>
      </c>
      <c r="K29" s="44">
        <v>52</v>
      </c>
      <c r="L29" s="20">
        <v>104</v>
      </c>
      <c r="M29" s="21">
        <v>156</v>
      </c>
      <c r="N29" s="49">
        <v>33.333333333333329</v>
      </c>
      <c r="O29" s="44">
        <v>168</v>
      </c>
      <c r="P29" s="20">
        <v>347</v>
      </c>
      <c r="Q29" s="21">
        <v>515</v>
      </c>
      <c r="R29" s="49">
        <v>32.621359223300971</v>
      </c>
      <c r="S29" s="44">
        <v>2335</v>
      </c>
      <c r="T29" s="20">
        <v>3827</v>
      </c>
      <c r="U29" s="21">
        <v>6162</v>
      </c>
      <c r="V29" s="49">
        <v>37.893541058098016</v>
      </c>
      <c r="W29" s="17"/>
      <c r="AA29" s="17"/>
    </row>
    <row r="30" spans="1:27" x14ac:dyDescent="0.35">
      <c r="A30" s="29"/>
      <c r="B30" s="19">
        <v>2004</v>
      </c>
      <c r="C30" s="44">
        <v>1256</v>
      </c>
      <c r="D30" s="20">
        <v>1455</v>
      </c>
      <c r="E30" s="21">
        <v>2711</v>
      </c>
      <c r="F30" s="49">
        <v>46.329767613426782</v>
      </c>
      <c r="G30" s="44">
        <v>906</v>
      </c>
      <c r="H30" s="20">
        <v>1809</v>
      </c>
      <c r="I30" s="21">
        <v>2715</v>
      </c>
      <c r="J30" s="49">
        <v>33.370165745856355</v>
      </c>
      <c r="K30" s="44">
        <v>96</v>
      </c>
      <c r="L30" s="20">
        <v>269</v>
      </c>
      <c r="M30" s="21">
        <v>365</v>
      </c>
      <c r="N30" s="49">
        <v>26.301369863013697</v>
      </c>
      <c r="O30" s="44">
        <v>201</v>
      </c>
      <c r="P30" s="20">
        <v>343</v>
      </c>
      <c r="Q30" s="21">
        <v>544</v>
      </c>
      <c r="R30" s="49">
        <v>36.94852941176471</v>
      </c>
      <c r="S30" s="44">
        <v>2459</v>
      </c>
      <c r="T30" s="20">
        <v>3876</v>
      </c>
      <c r="U30" s="21">
        <v>6335</v>
      </c>
      <c r="V30" s="49">
        <v>38.816101026045779</v>
      </c>
      <c r="W30" s="17"/>
      <c r="X30" s="22"/>
      <c r="Y30" s="22"/>
      <c r="AA30" s="17"/>
    </row>
    <row r="31" spans="1:27" x14ac:dyDescent="0.35">
      <c r="A31" s="29"/>
      <c r="B31" s="19">
        <v>2005</v>
      </c>
      <c r="C31" s="44">
        <v>1385</v>
      </c>
      <c r="D31" s="20">
        <v>1471</v>
      </c>
      <c r="E31" s="21">
        <v>2856</v>
      </c>
      <c r="F31" s="49">
        <v>48.494397759103641</v>
      </c>
      <c r="G31" s="44">
        <v>1104</v>
      </c>
      <c r="H31" s="20">
        <v>2083</v>
      </c>
      <c r="I31" s="21">
        <v>3187</v>
      </c>
      <c r="J31" s="49">
        <v>34.640727957326639</v>
      </c>
      <c r="K31" s="44">
        <v>190</v>
      </c>
      <c r="L31" s="20">
        <v>429</v>
      </c>
      <c r="M31" s="21">
        <v>619</v>
      </c>
      <c r="N31" s="49">
        <v>30.694668820678512</v>
      </c>
      <c r="O31" s="44">
        <v>204</v>
      </c>
      <c r="P31" s="20">
        <v>312</v>
      </c>
      <c r="Q31" s="21">
        <v>516</v>
      </c>
      <c r="R31" s="49">
        <v>39.534883720930232</v>
      </c>
      <c r="S31" s="44">
        <v>2883</v>
      </c>
      <c r="T31" s="20">
        <v>4295</v>
      </c>
      <c r="U31" s="21">
        <v>7178</v>
      </c>
      <c r="V31" s="49">
        <v>40.164391195319034</v>
      </c>
      <c r="W31" s="17"/>
      <c r="AA31" s="17"/>
    </row>
    <row r="32" spans="1:27" x14ac:dyDescent="0.35">
      <c r="A32" s="29"/>
      <c r="B32" s="19">
        <v>2006</v>
      </c>
      <c r="C32" s="44">
        <v>870</v>
      </c>
      <c r="D32" s="20">
        <v>953</v>
      </c>
      <c r="E32" s="21">
        <v>1823</v>
      </c>
      <c r="F32" s="49">
        <v>47.723532638507955</v>
      </c>
      <c r="G32" s="44">
        <v>1988</v>
      </c>
      <c r="H32" s="20">
        <v>2554</v>
      </c>
      <c r="I32" s="21">
        <v>4542</v>
      </c>
      <c r="J32" s="49">
        <v>43.769264641127258</v>
      </c>
      <c r="K32" s="44">
        <v>192</v>
      </c>
      <c r="L32" s="20">
        <v>543</v>
      </c>
      <c r="M32" s="21">
        <v>735</v>
      </c>
      <c r="N32" s="49">
        <v>26.122448979591837</v>
      </c>
      <c r="O32" s="44">
        <v>216</v>
      </c>
      <c r="P32" s="20">
        <v>384</v>
      </c>
      <c r="Q32" s="21">
        <v>600</v>
      </c>
      <c r="R32" s="49">
        <v>36</v>
      </c>
      <c r="S32" s="44">
        <v>3266</v>
      </c>
      <c r="T32" s="20">
        <v>4434</v>
      </c>
      <c r="U32" s="21">
        <v>7700</v>
      </c>
      <c r="V32" s="49">
        <v>42.415584415584419</v>
      </c>
      <c r="W32" s="17"/>
      <c r="X32" s="30"/>
      <c r="Y32" s="30"/>
      <c r="AA32" s="17"/>
    </row>
    <row r="33" spans="1:27" x14ac:dyDescent="0.35">
      <c r="A33" s="29"/>
      <c r="B33" s="19">
        <v>2007</v>
      </c>
      <c r="C33" s="44">
        <v>101</v>
      </c>
      <c r="D33" s="20">
        <v>163</v>
      </c>
      <c r="E33" s="21">
        <v>264</v>
      </c>
      <c r="F33" s="49">
        <v>38.257575757575758</v>
      </c>
      <c r="G33" s="44">
        <v>2696</v>
      </c>
      <c r="H33" s="20">
        <v>3250</v>
      </c>
      <c r="I33" s="21">
        <v>5946</v>
      </c>
      <c r="J33" s="49">
        <v>45.341405987218295</v>
      </c>
      <c r="K33" s="44">
        <v>291</v>
      </c>
      <c r="L33" s="20">
        <v>589</v>
      </c>
      <c r="M33" s="21">
        <v>880</v>
      </c>
      <c r="N33" s="49">
        <v>33.06818181818182</v>
      </c>
      <c r="O33" s="44">
        <v>220</v>
      </c>
      <c r="P33" s="20">
        <v>346</v>
      </c>
      <c r="Q33" s="21">
        <v>566</v>
      </c>
      <c r="R33" s="49">
        <v>38.869257950530034</v>
      </c>
      <c r="S33" s="44">
        <v>3308</v>
      </c>
      <c r="T33" s="20">
        <v>4348</v>
      </c>
      <c r="U33" s="21">
        <v>7656</v>
      </c>
      <c r="V33" s="49">
        <v>43.207941483803552</v>
      </c>
      <c r="W33" s="17"/>
      <c r="AA33" s="17"/>
    </row>
    <row r="34" spans="1:27" x14ac:dyDescent="0.35">
      <c r="A34" s="29"/>
      <c r="B34" s="19">
        <v>2008</v>
      </c>
      <c r="C34" s="44">
        <v>2</v>
      </c>
      <c r="D34" s="20">
        <v>3</v>
      </c>
      <c r="E34" s="21">
        <v>5</v>
      </c>
      <c r="F34" s="49">
        <v>40</v>
      </c>
      <c r="G34" s="44">
        <v>3252</v>
      </c>
      <c r="H34" s="20">
        <v>3819</v>
      </c>
      <c r="I34" s="21">
        <v>7071</v>
      </c>
      <c r="J34" s="49">
        <v>45.990666100975815</v>
      </c>
      <c r="K34" s="44">
        <v>287</v>
      </c>
      <c r="L34" s="20">
        <v>433</v>
      </c>
      <c r="M34" s="21">
        <v>720</v>
      </c>
      <c r="N34" s="49">
        <v>39.861111111111114</v>
      </c>
      <c r="O34" s="44">
        <v>210</v>
      </c>
      <c r="P34" s="20">
        <v>354</v>
      </c>
      <c r="Q34" s="21">
        <v>564</v>
      </c>
      <c r="R34" s="49">
        <v>37.234042553191486</v>
      </c>
      <c r="S34" s="44">
        <v>3751</v>
      </c>
      <c r="T34" s="20">
        <v>4609</v>
      </c>
      <c r="U34" s="21">
        <v>8360</v>
      </c>
      <c r="V34" s="49">
        <v>44.868421052631582</v>
      </c>
      <c r="W34" s="17"/>
      <c r="X34" s="22"/>
      <c r="Y34" s="22"/>
      <c r="AA34" s="17"/>
    </row>
    <row r="35" spans="1:27" x14ac:dyDescent="0.35">
      <c r="A35" s="29"/>
      <c r="B35" s="19">
        <v>2009</v>
      </c>
      <c r="C35" s="44">
        <v>7</v>
      </c>
      <c r="D35" s="20">
        <v>13</v>
      </c>
      <c r="E35" s="21">
        <v>20</v>
      </c>
      <c r="F35" s="49">
        <v>35</v>
      </c>
      <c r="G35" s="44">
        <v>3424</v>
      </c>
      <c r="H35" s="20">
        <v>4119</v>
      </c>
      <c r="I35" s="21">
        <v>7543</v>
      </c>
      <c r="J35" s="49">
        <v>45.393079676521282</v>
      </c>
      <c r="K35" s="44">
        <v>426</v>
      </c>
      <c r="L35" s="20">
        <v>616</v>
      </c>
      <c r="M35" s="21">
        <v>1042</v>
      </c>
      <c r="N35" s="49">
        <v>40.882917466410753</v>
      </c>
      <c r="O35" s="44">
        <v>152</v>
      </c>
      <c r="P35" s="20">
        <v>369</v>
      </c>
      <c r="Q35" s="21">
        <v>521</v>
      </c>
      <c r="R35" s="49">
        <v>29.174664107485604</v>
      </c>
      <c r="S35" s="44">
        <v>4009</v>
      </c>
      <c r="T35" s="20">
        <v>5117</v>
      </c>
      <c r="U35" s="21">
        <v>9126</v>
      </c>
      <c r="V35" s="49">
        <v>43.929432390970852</v>
      </c>
      <c r="W35" s="17"/>
      <c r="AA35" s="17"/>
    </row>
    <row r="36" spans="1:27" x14ac:dyDescent="0.35">
      <c r="A36" s="29"/>
      <c r="B36" s="19">
        <v>2010</v>
      </c>
      <c r="C36" s="44">
        <v>3</v>
      </c>
      <c r="D36" s="20">
        <v>6</v>
      </c>
      <c r="E36" s="21">
        <v>9</v>
      </c>
      <c r="F36" s="49">
        <v>33.333333333333329</v>
      </c>
      <c r="G36" s="44">
        <v>4124</v>
      </c>
      <c r="H36" s="20">
        <v>5021</v>
      </c>
      <c r="I36" s="21">
        <v>9145</v>
      </c>
      <c r="J36" s="49">
        <v>45.095680699835974</v>
      </c>
      <c r="K36" s="44">
        <v>940</v>
      </c>
      <c r="L36" s="20">
        <v>1317</v>
      </c>
      <c r="M36" s="21">
        <v>2257</v>
      </c>
      <c r="N36" s="49">
        <v>41.648205582631817</v>
      </c>
      <c r="O36" s="44">
        <v>270</v>
      </c>
      <c r="P36" s="20">
        <v>548</v>
      </c>
      <c r="Q36" s="21">
        <v>818</v>
      </c>
      <c r="R36" s="49">
        <v>33.007334963325185</v>
      </c>
      <c r="S36" s="44">
        <v>5337</v>
      </c>
      <c r="T36" s="20">
        <v>6892</v>
      </c>
      <c r="U36" s="21">
        <v>12229</v>
      </c>
      <c r="V36" s="49">
        <v>43.642162073759103</v>
      </c>
      <c r="W36" s="17"/>
      <c r="Z36" t="s">
        <v>14</v>
      </c>
      <c r="AA36" s="17"/>
    </row>
    <row r="37" spans="1:27" x14ac:dyDescent="0.35">
      <c r="A37" s="29"/>
      <c r="B37" s="19">
        <v>2011</v>
      </c>
      <c r="C37" s="44">
        <v>0</v>
      </c>
      <c r="D37" s="20">
        <v>0</v>
      </c>
      <c r="E37" s="21">
        <v>0</v>
      </c>
      <c r="F37" s="49">
        <v>0</v>
      </c>
      <c r="G37" s="44">
        <v>4043</v>
      </c>
      <c r="H37" s="20">
        <v>5203</v>
      </c>
      <c r="I37" s="21">
        <v>9246</v>
      </c>
      <c r="J37" s="49">
        <v>43.727017088470689</v>
      </c>
      <c r="K37" s="44">
        <v>1055</v>
      </c>
      <c r="L37" s="20">
        <v>1644</v>
      </c>
      <c r="M37" s="21">
        <v>2699</v>
      </c>
      <c r="N37" s="49">
        <v>39.088551315301963</v>
      </c>
      <c r="O37" s="44">
        <v>306</v>
      </c>
      <c r="P37" s="20">
        <v>614</v>
      </c>
      <c r="Q37" s="21">
        <v>920</v>
      </c>
      <c r="R37" s="49">
        <v>33.260869565217391</v>
      </c>
      <c r="S37" s="44">
        <v>5404</v>
      </c>
      <c r="T37" s="20">
        <v>7461</v>
      </c>
      <c r="U37" s="21">
        <v>12865</v>
      </c>
      <c r="V37" s="49">
        <v>42.005441119315975</v>
      </c>
      <c r="W37" s="17"/>
      <c r="X37" s="22"/>
      <c r="Y37" s="22"/>
      <c r="Z37" t="s">
        <v>15</v>
      </c>
      <c r="AA37" s="17"/>
    </row>
    <row r="38" spans="1:27" x14ac:dyDescent="0.35">
      <c r="A38" s="29"/>
      <c r="B38" s="19">
        <v>2012</v>
      </c>
      <c r="C38" s="44">
        <v>1</v>
      </c>
      <c r="D38" s="20">
        <v>1</v>
      </c>
      <c r="E38" s="21">
        <v>2</v>
      </c>
      <c r="F38" s="49">
        <v>50</v>
      </c>
      <c r="G38" s="44">
        <v>4581</v>
      </c>
      <c r="H38" s="20">
        <v>5767</v>
      </c>
      <c r="I38" s="21">
        <v>10348</v>
      </c>
      <c r="J38" s="49">
        <v>44.269424043293391</v>
      </c>
      <c r="K38" s="44">
        <v>1247</v>
      </c>
      <c r="L38" s="20">
        <v>1752</v>
      </c>
      <c r="M38" s="21">
        <v>2999</v>
      </c>
      <c r="N38" s="49">
        <v>41.580526842280761</v>
      </c>
      <c r="O38" s="44">
        <v>286</v>
      </c>
      <c r="P38" s="20">
        <v>574</v>
      </c>
      <c r="Q38" s="21">
        <v>860</v>
      </c>
      <c r="R38" s="49">
        <v>33.255813953488371</v>
      </c>
      <c r="S38" s="44">
        <v>6115</v>
      </c>
      <c r="T38" s="20">
        <v>8094</v>
      </c>
      <c r="U38" s="21">
        <v>14209</v>
      </c>
      <c r="V38" s="49">
        <v>43.036103877823919</v>
      </c>
      <c r="W38" s="17"/>
      <c r="X38" s="22"/>
      <c r="Y38" s="22"/>
      <c r="Z38" t="s">
        <v>16</v>
      </c>
      <c r="AA38" s="17"/>
    </row>
    <row r="39" spans="1:27" ht="15" customHeight="1" x14ac:dyDescent="0.35">
      <c r="A39" s="29"/>
      <c r="B39" s="19">
        <v>2013</v>
      </c>
      <c r="C39" s="44">
        <v>0</v>
      </c>
      <c r="D39" s="20">
        <v>3</v>
      </c>
      <c r="E39" s="21">
        <v>3</v>
      </c>
      <c r="F39" s="49">
        <v>0</v>
      </c>
      <c r="G39" s="44">
        <v>3863</v>
      </c>
      <c r="H39" s="20">
        <v>5570</v>
      </c>
      <c r="I39" s="21">
        <v>9433</v>
      </c>
      <c r="J39" s="49">
        <v>40.951977101664369</v>
      </c>
      <c r="K39" s="44">
        <v>1355</v>
      </c>
      <c r="L39" s="20">
        <v>1861</v>
      </c>
      <c r="M39" s="21">
        <v>3216</v>
      </c>
      <c r="N39" s="49">
        <v>42.133084577114424</v>
      </c>
      <c r="O39" s="44">
        <v>311</v>
      </c>
      <c r="P39" s="20">
        <v>515</v>
      </c>
      <c r="Q39" s="21">
        <v>826</v>
      </c>
      <c r="R39" s="49">
        <v>37.651331719128329</v>
      </c>
      <c r="S39" s="44">
        <v>5529</v>
      </c>
      <c r="T39" s="20">
        <v>7949</v>
      </c>
      <c r="U39" s="21">
        <v>13478</v>
      </c>
      <c r="V39" s="49">
        <v>41.022406885294558</v>
      </c>
      <c r="W39" s="17"/>
      <c r="X39" s="22"/>
      <c r="Y39" s="22"/>
      <c r="Z39" t="s">
        <v>17</v>
      </c>
      <c r="AA39" s="17"/>
    </row>
    <row r="40" spans="1:27" x14ac:dyDescent="0.35">
      <c r="A40" s="29"/>
      <c r="B40" s="19">
        <v>2014</v>
      </c>
      <c r="C40" s="44">
        <v>0</v>
      </c>
      <c r="D40" s="20">
        <v>4</v>
      </c>
      <c r="E40" s="21">
        <v>4</v>
      </c>
      <c r="F40" s="49">
        <v>0</v>
      </c>
      <c r="G40" s="44">
        <v>4745</v>
      </c>
      <c r="H40" s="20">
        <v>6143</v>
      </c>
      <c r="I40" s="21">
        <v>10888</v>
      </c>
      <c r="J40" s="49">
        <v>43.580088170462894</v>
      </c>
      <c r="K40" s="44">
        <v>1331</v>
      </c>
      <c r="L40" s="20">
        <v>1932</v>
      </c>
      <c r="M40" s="21">
        <v>3263</v>
      </c>
      <c r="N40" s="49">
        <v>40.790683420165493</v>
      </c>
      <c r="O40" s="44">
        <v>284</v>
      </c>
      <c r="P40" s="20">
        <v>540</v>
      </c>
      <c r="Q40" s="21">
        <v>824</v>
      </c>
      <c r="R40" s="49">
        <v>34.466019417475728</v>
      </c>
      <c r="S40" s="44">
        <v>6360</v>
      </c>
      <c r="T40" s="20">
        <v>8619</v>
      </c>
      <c r="U40" s="21">
        <v>14979</v>
      </c>
      <c r="V40" s="49">
        <v>42.45944322050871</v>
      </c>
      <c r="W40" s="17"/>
      <c r="X40" s="22"/>
      <c r="Y40" s="22"/>
      <c r="Z40" t="s">
        <v>18</v>
      </c>
      <c r="AA40" s="17"/>
    </row>
    <row r="41" spans="1:27" x14ac:dyDescent="0.35">
      <c r="A41" s="29"/>
      <c r="B41" s="19">
        <v>2015</v>
      </c>
      <c r="C41" s="44">
        <v>0</v>
      </c>
      <c r="D41" s="20">
        <v>0</v>
      </c>
      <c r="E41" s="21">
        <v>0</v>
      </c>
      <c r="F41" s="49">
        <v>0</v>
      </c>
      <c r="G41" s="44">
        <v>4350</v>
      </c>
      <c r="H41" s="20">
        <v>5318</v>
      </c>
      <c r="I41" s="21">
        <v>9668</v>
      </c>
      <c r="J41" s="49">
        <v>44.993793959453868</v>
      </c>
      <c r="K41" s="44">
        <v>929</v>
      </c>
      <c r="L41" s="20">
        <v>1237</v>
      </c>
      <c r="M41" s="21">
        <v>2166</v>
      </c>
      <c r="N41" s="49">
        <v>42.890120036934441</v>
      </c>
      <c r="O41" s="44">
        <v>166</v>
      </c>
      <c r="P41" s="20">
        <v>315</v>
      </c>
      <c r="Q41" s="21">
        <v>481</v>
      </c>
      <c r="R41" s="49">
        <v>34.511434511434516</v>
      </c>
      <c r="S41" s="44">
        <v>5445</v>
      </c>
      <c r="T41" s="20">
        <v>6870</v>
      </c>
      <c r="U41" s="21">
        <v>12315</v>
      </c>
      <c r="V41" s="49">
        <v>44.214372716199755</v>
      </c>
      <c r="W41" s="17"/>
      <c r="X41" s="22"/>
      <c r="Y41" s="22"/>
      <c r="Z41" t="s">
        <v>19</v>
      </c>
      <c r="AA41" s="17"/>
    </row>
    <row r="42" spans="1:27" x14ac:dyDescent="0.35">
      <c r="A42" s="29"/>
      <c r="B42" s="19">
        <v>2016</v>
      </c>
      <c r="C42" s="44">
        <v>1</v>
      </c>
      <c r="D42" s="20">
        <v>0</v>
      </c>
      <c r="E42" s="21">
        <v>1</v>
      </c>
      <c r="F42" s="49">
        <v>100</v>
      </c>
      <c r="G42" s="44">
        <v>4032</v>
      </c>
      <c r="H42" s="20">
        <v>4797</v>
      </c>
      <c r="I42" s="21">
        <v>8829</v>
      </c>
      <c r="J42" s="49">
        <v>45.667686034658509</v>
      </c>
      <c r="K42" s="44">
        <v>933</v>
      </c>
      <c r="L42" s="20">
        <v>1320</v>
      </c>
      <c r="M42" s="21">
        <v>2253</v>
      </c>
      <c r="N42" s="49">
        <v>41.411451398135817</v>
      </c>
      <c r="O42" s="44">
        <v>175</v>
      </c>
      <c r="P42" s="20">
        <v>291</v>
      </c>
      <c r="Q42" s="21">
        <v>466</v>
      </c>
      <c r="R42" s="49">
        <v>37.553648068669524</v>
      </c>
      <c r="S42" s="44">
        <v>5141</v>
      </c>
      <c r="T42" s="20">
        <v>6408</v>
      </c>
      <c r="U42" s="21">
        <v>11549</v>
      </c>
      <c r="V42" s="49">
        <v>44.514676595376223</v>
      </c>
      <c r="W42" s="17"/>
      <c r="X42" s="22"/>
      <c r="Y42" s="22"/>
      <c r="AA42" s="17"/>
    </row>
    <row r="43" spans="1:27" ht="15" customHeight="1" x14ac:dyDescent="0.35">
      <c r="A43" s="29"/>
      <c r="B43" s="19">
        <v>2017</v>
      </c>
      <c r="C43" s="44">
        <v>0</v>
      </c>
      <c r="D43" s="20">
        <v>0</v>
      </c>
      <c r="E43" s="21">
        <v>0</v>
      </c>
      <c r="F43" s="49">
        <v>0</v>
      </c>
      <c r="G43" s="44">
        <v>4073</v>
      </c>
      <c r="H43" s="20">
        <v>4752</v>
      </c>
      <c r="I43" s="21">
        <v>8825</v>
      </c>
      <c r="J43" s="49">
        <v>46.152974504249293</v>
      </c>
      <c r="K43" s="44">
        <v>970</v>
      </c>
      <c r="L43" s="20">
        <v>1427</v>
      </c>
      <c r="M43" s="21">
        <v>2397</v>
      </c>
      <c r="N43" s="49">
        <v>40.467250730079272</v>
      </c>
      <c r="O43" s="44">
        <v>183</v>
      </c>
      <c r="P43" s="20">
        <v>293</v>
      </c>
      <c r="Q43" s="21">
        <v>476</v>
      </c>
      <c r="R43" s="49">
        <v>38.445378151260506</v>
      </c>
      <c r="S43" s="44">
        <v>5226</v>
      </c>
      <c r="T43" s="20">
        <v>6472</v>
      </c>
      <c r="U43" s="21">
        <v>11698</v>
      </c>
      <c r="V43" s="49">
        <v>44.674303299709351</v>
      </c>
      <c r="W43" s="17"/>
      <c r="X43" s="22"/>
      <c r="Y43" s="22"/>
      <c r="AA43" s="17"/>
    </row>
    <row r="44" spans="1:27" x14ac:dyDescent="0.35">
      <c r="A44" s="29"/>
      <c r="B44" s="19">
        <v>2018</v>
      </c>
      <c r="C44" s="44">
        <v>0</v>
      </c>
      <c r="D44" s="20">
        <v>0</v>
      </c>
      <c r="E44" s="21">
        <v>0</v>
      </c>
      <c r="F44" s="49">
        <v>0</v>
      </c>
      <c r="G44" s="44">
        <v>3986</v>
      </c>
      <c r="H44" s="20">
        <v>4496</v>
      </c>
      <c r="I44" s="21">
        <v>8482</v>
      </c>
      <c r="J44" s="49">
        <v>46.993633576986561</v>
      </c>
      <c r="K44" s="44">
        <v>980</v>
      </c>
      <c r="L44" s="20">
        <v>1374</v>
      </c>
      <c r="M44" s="21">
        <v>2354</v>
      </c>
      <c r="N44" s="49">
        <v>41.631265930331352</v>
      </c>
      <c r="O44" s="44">
        <v>158</v>
      </c>
      <c r="P44" s="20">
        <v>301</v>
      </c>
      <c r="Q44" s="21">
        <v>459</v>
      </c>
      <c r="R44" s="49">
        <v>34.42265795206972</v>
      </c>
      <c r="S44" s="44">
        <v>5124</v>
      </c>
      <c r="T44" s="20">
        <v>6171</v>
      </c>
      <c r="U44" s="21">
        <v>11295</v>
      </c>
      <c r="V44" s="49">
        <v>45.365205843293495</v>
      </c>
      <c r="W44" s="17"/>
      <c r="X44" s="22"/>
      <c r="Y44" s="22"/>
      <c r="Z44" s="22">
        <f>1-(S43/S44)</f>
        <v>-1.9906323185011621E-2</v>
      </c>
      <c r="AA44" s="22">
        <f>1-(T43/T44)</f>
        <v>-4.8776535407551558E-2</v>
      </c>
    </row>
    <row r="45" spans="1:27" ht="15" customHeight="1" x14ac:dyDescent="0.35">
      <c r="A45" s="29"/>
      <c r="B45" s="19">
        <v>2019</v>
      </c>
      <c r="C45" s="44">
        <v>0</v>
      </c>
      <c r="D45" s="20">
        <v>0</v>
      </c>
      <c r="E45" s="21">
        <v>0</v>
      </c>
      <c r="F45" s="49">
        <v>0</v>
      </c>
      <c r="G45" s="44">
        <v>4081</v>
      </c>
      <c r="H45" s="20">
        <v>4885</v>
      </c>
      <c r="I45" s="21">
        <v>8966</v>
      </c>
      <c r="J45" s="49">
        <v>45.516395271023868</v>
      </c>
      <c r="K45" s="44">
        <v>1178</v>
      </c>
      <c r="L45" s="20">
        <v>1641</v>
      </c>
      <c r="M45" s="21">
        <v>2819</v>
      </c>
      <c r="N45" s="49">
        <v>41.787868038311458</v>
      </c>
      <c r="O45" s="44">
        <v>165</v>
      </c>
      <c r="P45" s="20">
        <v>315</v>
      </c>
      <c r="Q45" s="21">
        <v>480</v>
      </c>
      <c r="R45" s="49">
        <v>34.375</v>
      </c>
      <c r="S45" s="44">
        <v>5424</v>
      </c>
      <c r="T45" s="20">
        <v>6841</v>
      </c>
      <c r="U45" s="21">
        <v>12265</v>
      </c>
      <c r="V45" s="49">
        <v>44.22339991846718</v>
      </c>
      <c r="W45" s="17"/>
      <c r="X45" s="22"/>
      <c r="Y45" s="22"/>
      <c r="AA45" s="17"/>
    </row>
    <row r="46" spans="1:27" ht="15" thickBot="1" x14ac:dyDescent="0.4">
      <c r="A46" s="31"/>
      <c r="B46" s="23">
        <v>2020</v>
      </c>
      <c r="C46" s="45">
        <v>0</v>
      </c>
      <c r="D46" s="24">
        <v>0</v>
      </c>
      <c r="E46" s="25">
        <v>0</v>
      </c>
      <c r="F46" s="50">
        <v>0</v>
      </c>
      <c r="G46" s="45">
        <v>4295</v>
      </c>
      <c r="H46" s="24">
        <v>4954</v>
      </c>
      <c r="I46" s="25">
        <v>9249</v>
      </c>
      <c r="J46" s="50">
        <v>46.437452697588924</v>
      </c>
      <c r="K46" s="45">
        <v>1041</v>
      </c>
      <c r="L46" s="24">
        <v>1591</v>
      </c>
      <c r="M46" s="25">
        <v>2632</v>
      </c>
      <c r="N46" s="50">
        <v>39.551671732522799</v>
      </c>
      <c r="O46" s="45">
        <v>171</v>
      </c>
      <c r="P46" s="24">
        <v>305</v>
      </c>
      <c r="Q46" s="25">
        <v>476</v>
      </c>
      <c r="R46" s="50">
        <v>35.924369747899156</v>
      </c>
      <c r="S46" s="45">
        <v>5507</v>
      </c>
      <c r="T46" s="24">
        <v>6850</v>
      </c>
      <c r="U46" s="25">
        <v>12357</v>
      </c>
      <c r="V46" s="50">
        <v>44.565833131018856</v>
      </c>
      <c r="W46" s="17"/>
      <c r="X46" s="22"/>
      <c r="Y46" s="22"/>
      <c r="AA46" s="17"/>
    </row>
    <row r="47" spans="1:27" x14ac:dyDescent="0.35">
      <c r="A47" s="32" t="s">
        <v>20</v>
      </c>
      <c r="B47" s="33">
        <v>2001</v>
      </c>
      <c r="C47" s="46">
        <v>1063</v>
      </c>
      <c r="D47" s="27">
        <v>2387</v>
      </c>
      <c r="E47" s="28">
        <v>3450</v>
      </c>
      <c r="F47" s="51">
        <v>30.811594202898551</v>
      </c>
      <c r="G47" s="46">
        <v>42</v>
      </c>
      <c r="H47" s="27">
        <v>263</v>
      </c>
      <c r="I47" s="28">
        <v>305</v>
      </c>
      <c r="J47" s="51">
        <v>13.77049180327869</v>
      </c>
      <c r="K47" s="46">
        <v>0</v>
      </c>
      <c r="L47" s="27">
        <v>2</v>
      </c>
      <c r="M47" s="28">
        <v>2</v>
      </c>
      <c r="N47" s="51">
        <v>0</v>
      </c>
      <c r="O47" s="46">
        <v>72</v>
      </c>
      <c r="P47" s="27">
        <v>254</v>
      </c>
      <c r="Q47" s="28">
        <v>326</v>
      </c>
      <c r="R47" s="51">
        <v>22.085889570552148</v>
      </c>
      <c r="S47" s="46">
        <v>1177</v>
      </c>
      <c r="T47" s="27">
        <v>2906</v>
      </c>
      <c r="U47" s="28">
        <v>4083</v>
      </c>
      <c r="V47" s="51">
        <v>28.826843007592455</v>
      </c>
      <c r="W47" s="17"/>
      <c r="X47" s="22"/>
      <c r="Y47" s="22"/>
      <c r="AA47" s="17"/>
    </row>
    <row r="48" spans="1:27" x14ac:dyDescent="0.35">
      <c r="A48" s="18"/>
      <c r="B48" s="34">
        <v>2002</v>
      </c>
      <c r="C48" s="44">
        <v>1074</v>
      </c>
      <c r="D48" s="20">
        <v>2735</v>
      </c>
      <c r="E48" s="21">
        <v>3809</v>
      </c>
      <c r="F48" s="49">
        <v>28.196377001837753</v>
      </c>
      <c r="G48" s="44">
        <v>27</v>
      </c>
      <c r="H48" s="20">
        <v>218</v>
      </c>
      <c r="I48" s="21">
        <v>245</v>
      </c>
      <c r="J48" s="49">
        <v>11.020408163265307</v>
      </c>
      <c r="K48" s="44">
        <v>1</v>
      </c>
      <c r="L48" s="20">
        <v>29</v>
      </c>
      <c r="M48" s="21">
        <v>30</v>
      </c>
      <c r="N48" s="49">
        <v>3.3333333333333335</v>
      </c>
      <c r="O48" s="44">
        <v>91</v>
      </c>
      <c r="P48" s="20">
        <v>289</v>
      </c>
      <c r="Q48" s="21">
        <v>380</v>
      </c>
      <c r="R48" s="49">
        <v>23.94736842105263</v>
      </c>
      <c r="S48" s="44">
        <v>1193</v>
      </c>
      <c r="T48" s="20">
        <v>3271</v>
      </c>
      <c r="U48" s="21">
        <v>4464</v>
      </c>
      <c r="V48" s="49">
        <v>26.724910394265233</v>
      </c>
      <c r="W48" s="17"/>
      <c r="X48" s="22"/>
      <c r="Y48" s="22"/>
      <c r="AA48" s="17"/>
    </row>
    <row r="49" spans="1:27" x14ac:dyDescent="0.35">
      <c r="A49" s="18"/>
      <c r="B49" s="34">
        <v>2003</v>
      </c>
      <c r="C49" s="44">
        <v>913</v>
      </c>
      <c r="D49" s="20">
        <v>2230</v>
      </c>
      <c r="E49" s="21">
        <v>3143</v>
      </c>
      <c r="F49" s="49">
        <v>29.048679605472476</v>
      </c>
      <c r="G49" s="44">
        <v>280</v>
      </c>
      <c r="H49" s="20">
        <v>801</v>
      </c>
      <c r="I49" s="21">
        <v>1081</v>
      </c>
      <c r="J49" s="49">
        <v>25.901942645698426</v>
      </c>
      <c r="K49" s="44">
        <v>9</v>
      </c>
      <c r="L49" s="20">
        <v>72</v>
      </c>
      <c r="M49" s="21">
        <v>81</v>
      </c>
      <c r="N49" s="49">
        <v>11.111111111111111</v>
      </c>
      <c r="O49" s="44">
        <v>100</v>
      </c>
      <c r="P49" s="20">
        <v>326</v>
      </c>
      <c r="Q49" s="21">
        <v>426</v>
      </c>
      <c r="R49" s="49">
        <v>23.474178403755868</v>
      </c>
      <c r="S49" s="44">
        <v>1302</v>
      </c>
      <c r="T49" s="20">
        <v>3429</v>
      </c>
      <c r="U49" s="21">
        <v>4731</v>
      </c>
      <c r="V49" s="49">
        <v>27.520608750792647</v>
      </c>
      <c r="W49" s="17"/>
      <c r="X49" s="22"/>
      <c r="Y49" s="22"/>
      <c r="AA49" s="17"/>
    </row>
    <row r="50" spans="1:27" x14ac:dyDescent="0.35">
      <c r="A50" s="18"/>
      <c r="B50" s="34">
        <v>2004</v>
      </c>
      <c r="C50" s="44">
        <v>890</v>
      </c>
      <c r="D50" s="20">
        <v>2234</v>
      </c>
      <c r="E50" s="21">
        <v>3124</v>
      </c>
      <c r="F50" s="49">
        <v>28.489116517285527</v>
      </c>
      <c r="G50" s="44">
        <v>258</v>
      </c>
      <c r="H50" s="20">
        <v>763</v>
      </c>
      <c r="I50" s="21">
        <v>1021</v>
      </c>
      <c r="J50" s="49">
        <v>25.269343780607244</v>
      </c>
      <c r="K50" s="44">
        <v>16</v>
      </c>
      <c r="L50" s="20">
        <v>100</v>
      </c>
      <c r="M50" s="21">
        <v>116</v>
      </c>
      <c r="N50" s="49">
        <v>13.793103448275861</v>
      </c>
      <c r="O50" s="44">
        <v>99</v>
      </c>
      <c r="P50" s="20">
        <v>333</v>
      </c>
      <c r="Q50" s="21">
        <v>432</v>
      </c>
      <c r="R50" s="49">
        <v>22.916666666666664</v>
      </c>
      <c r="S50" s="44">
        <v>1263</v>
      </c>
      <c r="T50" s="20">
        <v>3430</v>
      </c>
      <c r="U50" s="21">
        <v>4693</v>
      </c>
      <c r="V50" s="49">
        <v>26.912422757298103</v>
      </c>
      <c r="W50" s="17"/>
      <c r="X50" s="22"/>
      <c r="Y50" s="22"/>
      <c r="AA50" s="17"/>
    </row>
    <row r="51" spans="1:27" x14ac:dyDescent="0.35">
      <c r="A51" s="18"/>
      <c r="B51" s="34">
        <v>2005</v>
      </c>
      <c r="C51" s="44">
        <v>541</v>
      </c>
      <c r="D51" s="20">
        <v>1696</v>
      </c>
      <c r="E51" s="21">
        <v>2237</v>
      </c>
      <c r="F51" s="49">
        <v>24.184175234689317</v>
      </c>
      <c r="G51" s="44">
        <v>733</v>
      </c>
      <c r="H51" s="20">
        <v>1415</v>
      </c>
      <c r="I51" s="21">
        <v>2148</v>
      </c>
      <c r="J51" s="49">
        <v>34.124767225325883</v>
      </c>
      <c r="K51" s="44">
        <v>41</v>
      </c>
      <c r="L51" s="20">
        <v>130</v>
      </c>
      <c r="M51" s="21">
        <v>171</v>
      </c>
      <c r="N51" s="49">
        <v>23.976608187134502</v>
      </c>
      <c r="O51" s="44">
        <v>133</v>
      </c>
      <c r="P51" s="20">
        <v>372</v>
      </c>
      <c r="Q51" s="21">
        <v>505</v>
      </c>
      <c r="R51" s="49">
        <v>26.336633663366339</v>
      </c>
      <c r="S51" s="44">
        <v>1448</v>
      </c>
      <c r="T51" s="20">
        <v>3613</v>
      </c>
      <c r="U51" s="21">
        <v>5061</v>
      </c>
      <c r="V51" s="49">
        <v>28.610946453270103</v>
      </c>
      <c r="W51" s="17"/>
      <c r="X51" s="22"/>
      <c r="Y51" s="22"/>
      <c r="AA51" s="17"/>
    </row>
    <row r="52" spans="1:27" x14ac:dyDescent="0.35">
      <c r="A52" s="18"/>
      <c r="B52" s="34">
        <v>2006</v>
      </c>
      <c r="C52" s="44">
        <v>376</v>
      </c>
      <c r="D52" s="20">
        <v>974</v>
      </c>
      <c r="E52" s="21">
        <v>1350</v>
      </c>
      <c r="F52" s="49">
        <v>27.851851851851851</v>
      </c>
      <c r="G52" s="44">
        <v>1169</v>
      </c>
      <c r="H52" s="20">
        <v>2405</v>
      </c>
      <c r="I52" s="21">
        <v>3574</v>
      </c>
      <c r="J52" s="49">
        <v>32.708449916060438</v>
      </c>
      <c r="K52" s="44">
        <v>119</v>
      </c>
      <c r="L52" s="20">
        <v>193</v>
      </c>
      <c r="M52" s="21">
        <v>312</v>
      </c>
      <c r="N52" s="49">
        <v>38.141025641025635</v>
      </c>
      <c r="O52" s="44">
        <v>129</v>
      </c>
      <c r="P52" s="20">
        <v>334</v>
      </c>
      <c r="Q52" s="21">
        <v>463</v>
      </c>
      <c r="R52" s="49">
        <v>27.861771058315334</v>
      </c>
      <c r="S52" s="44">
        <v>1793</v>
      </c>
      <c r="T52" s="20">
        <v>3906</v>
      </c>
      <c r="U52" s="21">
        <v>5699</v>
      </c>
      <c r="V52" s="49">
        <v>31.461659940340407</v>
      </c>
      <c r="W52" s="17"/>
      <c r="X52" s="22"/>
      <c r="Y52" s="22"/>
      <c r="AA52" s="17"/>
    </row>
    <row r="53" spans="1:27" x14ac:dyDescent="0.35">
      <c r="A53" s="18"/>
      <c r="B53" s="34">
        <v>2007</v>
      </c>
      <c r="C53" s="44">
        <v>345</v>
      </c>
      <c r="D53" s="20">
        <v>424</v>
      </c>
      <c r="E53" s="21">
        <v>769</v>
      </c>
      <c r="F53" s="49">
        <v>44.863459037711308</v>
      </c>
      <c r="G53" s="44">
        <v>1454</v>
      </c>
      <c r="H53" s="20">
        <v>3153</v>
      </c>
      <c r="I53" s="21">
        <v>4607</v>
      </c>
      <c r="J53" s="49">
        <v>31.560668547861948</v>
      </c>
      <c r="K53" s="44">
        <v>199</v>
      </c>
      <c r="L53" s="20">
        <v>331</v>
      </c>
      <c r="M53" s="21">
        <v>530</v>
      </c>
      <c r="N53" s="49">
        <v>37.547169811320757</v>
      </c>
      <c r="O53" s="44">
        <v>109</v>
      </c>
      <c r="P53" s="20">
        <v>311</v>
      </c>
      <c r="Q53" s="21">
        <v>420</v>
      </c>
      <c r="R53" s="49">
        <v>25.952380952380956</v>
      </c>
      <c r="S53" s="44">
        <v>2107</v>
      </c>
      <c r="T53" s="20">
        <v>4219</v>
      </c>
      <c r="U53" s="21">
        <v>6326</v>
      </c>
      <c r="V53" s="49">
        <v>33.306987037622513</v>
      </c>
      <c r="W53" s="17"/>
      <c r="X53" s="22"/>
      <c r="Y53" s="22"/>
      <c r="AA53" s="17"/>
    </row>
    <row r="54" spans="1:27" x14ac:dyDescent="0.35">
      <c r="A54" s="18"/>
      <c r="B54" s="34">
        <v>2008</v>
      </c>
      <c r="C54" s="44">
        <v>72</v>
      </c>
      <c r="D54" s="20">
        <v>137</v>
      </c>
      <c r="E54" s="21">
        <v>209</v>
      </c>
      <c r="F54" s="49">
        <v>34.449760765550238</v>
      </c>
      <c r="G54" s="44">
        <v>1704</v>
      </c>
      <c r="H54" s="20">
        <v>3605</v>
      </c>
      <c r="I54" s="21">
        <v>5309</v>
      </c>
      <c r="J54" s="49">
        <v>32.096440007534376</v>
      </c>
      <c r="K54" s="44">
        <v>235</v>
      </c>
      <c r="L54" s="20">
        <v>406</v>
      </c>
      <c r="M54" s="21">
        <v>641</v>
      </c>
      <c r="N54" s="49">
        <v>36.661466458658346</v>
      </c>
      <c r="O54" s="44">
        <v>109</v>
      </c>
      <c r="P54" s="20">
        <v>334</v>
      </c>
      <c r="Q54" s="21">
        <v>443</v>
      </c>
      <c r="R54" s="49">
        <v>24.604966139954854</v>
      </c>
      <c r="S54" s="44">
        <v>2120</v>
      </c>
      <c r="T54" s="20">
        <v>4482</v>
      </c>
      <c r="U54" s="21">
        <v>6602</v>
      </c>
      <c r="V54" s="49">
        <v>32.111481369282032</v>
      </c>
      <c r="W54" s="17"/>
      <c r="X54" s="22"/>
      <c r="Y54" s="22"/>
      <c r="AA54" s="17"/>
    </row>
    <row r="55" spans="1:27" x14ac:dyDescent="0.35">
      <c r="A55" s="18"/>
      <c r="B55" s="34">
        <v>2009</v>
      </c>
      <c r="C55" s="44">
        <v>36</v>
      </c>
      <c r="D55" s="20">
        <v>104</v>
      </c>
      <c r="E55" s="21">
        <v>140</v>
      </c>
      <c r="F55" s="49">
        <v>25.714285714285712</v>
      </c>
      <c r="G55" s="44">
        <v>1907</v>
      </c>
      <c r="H55" s="20">
        <v>4225</v>
      </c>
      <c r="I55" s="21">
        <v>6132</v>
      </c>
      <c r="J55" s="49">
        <v>31.099151989562952</v>
      </c>
      <c r="K55" s="44">
        <v>417</v>
      </c>
      <c r="L55" s="20">
        <v>651</v>
      </c>
      <c r="M55" s="21">
        <v>1068</v>
      </c>
      <c r="N55" s="49">
        <v>39.044943820224717</v>
      </c>
      <c r="O55" s="44">
        <v>167</v>
      </c>
      <c r="P55" s="20">
        <v>407</v>
      </c>
      <c r="Q55" s="21">
        <v>574</v>
      </c>
      <c r="R55" s="49">
        <v>29.094076655052266</v>
      </c>
      <c r="S55" s="44">
        <v>2527</v>
      </c>
      <c r="T55" s="20">
        <v>5387</v>
      </c>
      <c r="U55" s="21">
        <v>7914</v>
      </c>
      <c r="V55" s="49">
        <v>31.930755622946677</v>
      </c>
      <c r="W55" s="17"/>
      <c r="X55" s="22"/>
      <c r="Y55" s="22"/>
      <c r="AA55" s="17"/>
    </row>
    <row r="56" spans="1:27" x14ac:dyDescent="0.35">
      <c r="A56" s="18"/>
      <c r="B56" s="34">
        <v>2010</v>
      </c>
      <c r="C56" s="44">
        <v>36</v>
      </c>
      <c r="D56" s="20">
        <v>115</v>
      </c>
      <c r="E56" s="21">
        <v>151</v>
      </c>
      <c r="F56" s="49">
        <v>23.841059602649008</v>
      </c>
      <c r="G56" s="44">
        <v>2329</v>
      </c>
      <c r="H56" s="20">
        <v>4955</v>
      </c>
      <c r="I56" s="21">
        <v>7284</v>
      </c>
      <c r="J56" s="49">
        <v>31.974190005491486</v>
      </c>
      <c r="K56" s="44">
        <v>801</v>
      </c>
      <c r="L56" s="20">
        <v>1323</v>
      </c>
      <c r="M56" s="21">
        <v>2124</v>
      </c>
      <c r="N56" s="49">
        <v>37.711864406779661</v>
      </c>
      <c r="O56" s="44">
        <v>219</v>
      </c>
      <c r="P56" s="20">
        <v>547</v>
      </c>
      <c r="Q56" s="21">
        <v>766</v>
      </c>
      <c r="R56" s="49">
        <v>28.590078328981722</v>
      </c>
      <c r="S56" s="44">
        <v>3385</v>
      </c>
      <c r="T56" s="20">
        <v>6940</v>
      </c>
      <c r="U56" s="21">
        <v>10325</v>
      </c>
      <c r="V56" s="49">
        <v>32.784503631961257</v>
      </c>
      <c r="W56" s="17"/>
      <c r="X56" s="22"/>
      <c r="Y56" s="22"/>
      <c r="AA56" s="17"/>
    </row>
    <row r="57" spans="1:27" x14ac:dyDescent="0.35">
      <c r="A57" s="18"/>
      <c r="B57" s="34">
        <v>2011</v>
      </c>
      <c r="C57" s="44">
        <v>2</v>
      </c>
      <c r="D57" s="20">
        <v>1</v>
      </c>
      <c r="E57" s="21">
        <v>3</v>
      </c>
      <c r="F57" s="49">
        <v>66.666666666666657</v>
      </c>
      <c r="G57" s="44">
        <v>2607</v>
      </c>
      <c r="H57" s="20">
        <v>5705</v>
      </c>
      <c r="I57" s="21">
        <v>8312</v>
      </c>
      <c r="J57" s="49">
        <v>31.364292589027908</v>
      </c>
      <c r="K57" s="44">
        <v>1127</v>
      </c>
      <c r="L57" s="20">
        <v>2086</v>
      </c>
      <c r="M57" s="21">
        <v>3213</v>
      </c>
      <c r="N57" s="49">
        <v>35.076252723311548</v>
      </c>
      <c r="O57" s="44">
        <v>253</v>
      </c>
      <c r="P57" s="20">
        <v>645</v>
      </c>
      <c r="Q57" s="21">
        <v>898</v>
      </c>
      <c r="R57" s="49">
        <v>28.173719376391983</v>
      </c>
      <c r="S57" s="44">
        <v>3989</v>
      </c>
      <c r="T57" s="20">
        <v>8437</v>
      </c>
      <c r="U57" s="21">
        <v>12426</v>
      </c>
      <c r="V57" s="49">
        <v>32.102044101078384</v>
      </c>
      <c r="W57" s="17"/>
      <c r="X57" s="22"/>
      <c r="Y57" s="22"/>
      <c r="AA57" s="17"/>
    </row>
    <row r="58" spans="1:27" x14ac:dyDescent="0.35">
      <c r="A58" s="18"/>
      <c r="B58" s="34">
        <v>2012</v>
      </c>
      <c r="C58" s="44">
        <v>0</v>
      </c>
      <c r="D58" s="20">
        <v>2</v>
      </c>
      <c r="E58" s="21">
        <v>2</v>
      </c>
      <c r="F58" s="49">
        <v>0</v>
      </c>
      <c r="G58" s="44">
        <v>2685</v>
      </c>
      <c r="H58" s="20">
        <v>5562</v>
      </c>
      <c r="I58" s="21">
        <v>8247</v>
      </c>
      <c r="J58" s="49">
        <v>32.557293561295012</v>
      </c>
      <c r="K58" s="44">
        <v>1201</v>
      </c>
      <c r="L58" s="20">
        <v>2068</v>
      </c>
      <c r="M58" s="21">
        <v>3269</v>
      </c>
      <c r="N58" s="49">
        <v>36.739063933924747</v>
      </c>
      <c r="O58" s="44">
        <v>280</v>
      </c>
      <c r="P58" s="20">
        <v>645</v>
      </c>
      <c r="Q58" s="21">
        <v>925</v>
      </c>
      <c r="R58" s="49">
        <v>30.270270270270274</v>
      </c>
      <c r="S58" s="44">
        <v>4166</v>
      </c>
      <c r="T58" s="20">
        <v>8277</v>
      </c>
      <c r="U58" s="21">
        <v>12443</v>
      </c>
      <c r="V58" s="49">
        <v>33.480671863698461</v>
      </c>
      <c r="W58" s="17"/>
      <c r="X58" s="22"/>
      <c r="Y58" s="22"/>
      <c r="AA58" s="17"/>
    </row>
    <row r="59" spans="1:27" x14ac:dyDescent="0.35">
      <c r="A59" s="18"/>
      <c r="B59" s="34">
        <v>2013</v>
      </c>
      <c r="C59" s="44">
        <v>0</v>
      </c>
      <c r="D59" s="20">
        <v>1</v>
      </c>
      <c r="E59" s="21">
        <v>1</v>
      </c>
      <c r="F59" s="49">
        <v>0</v>
      </c>
      <c r="G59" s="44">
        <v>2524</v>
      </c>
      <c r="H59" s="20">
        <v>5186</v>
      </c>
      <c r="I59" s="21">
        <v>7710</v>
      </c>
      <c r="J59" s="49">
        <v>32.736705577172501</v>
      </c>
      <c r="K59" s="44">
        <v>1303</v>
      </c>
      <c r="L59" s="20">
        <v>2161</v>
      </c>
      <c r="M59" s="21">
        <v>3464</v>
      </c>
      <c r="N59" s="49">
        <v>37.615473441108541</v>
      </c>
      <c r="O59" s="44">
        <v>246</v>
      </c>
      <c r="P59" s="20">
        <v>594</v>
      </c>
      <c r="Q59" s="21">
        <v>840</v>
      </c>
      <c r="R59" s="49">
        <v>29.285714285714288</v>
      </c>
      <c r="S59" s="44">
        <v>4073</v>
      </c>
      <c r="T59" s="20">
        <v>7942</v>
      </c>
      <c r="U59" s="21">
        <v>12015</v>
      </c>
      <c r="V59" s="49">
        <v>33.899292550977947</v>
      </c>
      <c r="W59" s="17"/>
      <c r="X59" s="22"/>
      <c r="Y59" s="22"/>
      <c r="AA59" s="17"/>
    </row>
    <row r="60" spans="1:27" x14ac:dyDescent="0.35">
      <c r="A60" s="18"/>
      <c r="B60" s="34">
        <v>2014</v>
      </c>
      <c r="C60" s="44">
        <v>2</v>
      </c>
      <c r="D60" s="20">
        <v>1</v>
      </c>
      <c r="E60" s="21">
        <v>3</v>
      </c>
      <c r="F60" s="49">
        <v>66.666666666666657</v>
      </c>
      <c r="G60" s="44">
        <v>2332</v>
      </c>
      <c r="H60" s="20">
        <v>5377</v>
      </c>
      <c r="I60" s="21">
        <v>7709</v>
      </c>
      <c r="J60" s="49">
        <v>30.250356725904787</v>
      </c>
      <c r="K60" s="44">
        <v>1336</v>
      </c>
      <c r="L60" s="20">
        <v>2466</v>
      </c>
      <c r="M60" s="21">
        <v>3802</v>
      </c>
      <c r="N60" s="49">
        <v>35.139400315623355</v>
      </c>
      <c r="O60" s="44">
        <v>270</v>
      </c>
      <c r="P60" s="20">
        <v>637</v>
      </c>
      <c r="Q60" s="21">
        <v>907</v>
      </c>
      <c r="R60" s="49">
        <v>29.768467475192946</v>
      </c>
      <c r="S60" s="44">
        <v>3940</v>
      </c>
      <c r="T60" s="20">
        <v>8481</v>
      </c>
      <c r="U60" s="21">
        <v>12421</v>
      </c>
      <c r="V60" s="49">
        <v>31.720473391836407</v>
      </c>
      <c r="W60" s="17"/>
      <c r="X60" s="22"/>
      <c r="Y60" s="22"/>
      <c r="AA60" s="17"/>
    </row>
    <row r="61" spans="1:27" x14ac:dyDescent="0.35">
      <c r="A61" s="18"/>
      <c r="B61" s="34">
        <v>2015</v>
      </c>
      <c r="C61" s="44">
        <v>0</v>
      </c>
      <c r="D61" s="20">
        <v>0</v>
      </c>
      <c r="E61" s="21">
        <v>0</v>
      </c>
      <c r="F61" s="49">
        <v>0</v>
      </c>
      <c r="G61" s="44">
        <v>1747</v>
      </c>
      <c r="H61" s="20">
        <v>3909</v>
      </c>
      <c r="I61" s="21">
        <v>5656</v>
      </c>
      <c r="J61" s="49">
        <v>30.887553041018389</v>
      </c>
      <c r="K61" s="44">
        <v>842</v>
      </c>
      <c r="L61" s="20">
        <v>1481</v>
      </c>
      <c r="M61" s="21">
        <v>2323</v>
      </c>
      <c r="N61" s="49">
        <v>36.246233318984075</v>
      </c>
      <c r="O61" s="44">
        <v>151</v>
      </c>
      <c r="P61" s="20">
        <v>341</v>
      </c>
      <c r="Q61" s="21">
        <v>492</v>
      </c>
      <c r="R61" s="49">
        <v>30.691056910569102</v>
      </c>
      <c r="S61" s="44">
        <v>2740</v>
      </c>
      <c r="T61" s="20">
        <v>5731</v>
      </c>
      <c r="U61" s="21">
        <v>8471</v>
      </c>
      <c r="V61" s="49">
        <v>32.345649864242709</v>
      </c>
      <c r="W61" s="17"/>
      <c r="X61" s="22"/>
      <c r="Y61" s="22"/>
      <c r="AA61" s="17"/>
    </row>
    <row r="62" spans="1:27" x14ac:dyDescent="0.35">
      <c r="A62" s="18"/>
      <c r="B62" s="34">
        <v>2016</v>
      </c>
      <c r="C62" s="44">
        <v>0</v>
      </c>
      <c r="D62" s="20">
        <v>1</v>
      </c>
      <c r="E62" s="21">
        <v>1</v>
      </c>
      <c r="F62" s="49">
        <v>0</v>
      </c>
      <c r="G62" s="44">
        <v>1772</v>
      </c>
      <c r="H62" s="20">
        <v>3866</v>
      </c>
      <c r="I62" s="21">
        <v>5638</v>
      </c>
      <c r="J62" s="49">
        <v>31.429584959205393</v>
      </c>
      <c r="K62" s="44">
        <v>798</v>
      </c>
      <c r="L62" s="20">
        <v>1483</v>
      </c>
      <c r="M62" s="21">
        <v>2281</v>
      </c>
      <c r="N62" s="49">
        <v>34.984655852696186</v>
      </c>
      <c r="O62" s="44">
        <v>143</v>
      </c>
      <c r="P62" s="20">
        <v>309</v>
      </c>
      <c r="Q62" s="21">
        <v>452</v>
      </c>
      <c r="R62" s="49">
        <v>31.63716814159292</v>
      </c>
      <c r="S62" s="44">
        <v>2713</v>
      </c>
      <c r="T62" s="20">
        <v>5659</v>
      </c>
      <c r="U62" s="21">
        <v>8372</v>
      </c>
      <c r="V62" s="49">
        <v>32.405637840420447</v>
      </c>
      <c r="W62" s="17"/>
      <c r="X62" s="22"/>
      <c r="Y62" s="22"/>
      <c r="AA62" s="17"/>
    </row>
    <row r="63" spans="1:27" x14ac:dyDescent="0.35">
      <c r="A63" s="18"/>
      <c r="B63" s="34">
        <v>2017</v>
      </c>
      <c r="C63" s="44">
        <v>0</v>
      </c>
      <c r="D63" s="20">
        <v>0</v>
      </c>
      <c r="E63" s="21">
        <v>0</v>
      </c>
      <c r="F63" s="49">
        <v>0</v>
      </c>
      <c r="G63" s="44">
        <v>1738</v>
      </c>
      <c r="H63" s="20">
        <v>3545</v>
      </c>
      <c r="I63" s="21">
        <v>5283</v>
      </c>
      <c r="J63" s="49">
        <v>32.897974635623697</v>
      </c>
      <c r="K63" s="44">
        <v>842</v>
      </c>
      <c r="L63" s="20">
        <v>1384</v>
      </c>
      <c r="M63" s="21">
        <v>2226</v>
      </c>
      <c r="N63" s="49">
        <v>37.825696316262352</v>
      </c>
      <c r="O63" s="44">
        <v>128</v>
      </c>
      <c r="P63" s="20">
        <v>306</v>
      </c>
      <c r="Q63" s="21">
        <v>434</v>
      </c>
      <c r="R63" s="49">
        <v>29.493087557603687</v>
      </c>
      <c r="S63" s="44">
        <v>2708</v>
      </c>
      <c r="T63" s="20">
        <v>5235</v>
      </c>
      <c r="U63" s="21">
        <v>7943</v>
      </c>
      <c r="V63" s="49">
        <v>34.092911997985645</v>
      </c>
      <c r="W63" s="17"/>
      <c r="X63" s="22"/>
      <c r="Y63" s="22"/>
      <c r="Z63" s="22">
        <f>1-(S62/S63)</f>
        <v>-1.8463810930575697E-3</v>
      </c>
      <c r="AA63" s="22">
        <f>1-(T62/T63)</f>
        <v>-8.0993314231136537E-2</v>
      </c>
    </row>
    <row r="64" spans="1:27" x14ac:dyDescent="0.35">
      <c r="A64" s="18"/>
      <c r="B64" s="34">
        <v>2018</v>
      </c>
      <c r="C64" s="44">
        <v>0</v>
      </c>
      <c r="D64" s="20">
        <v>0</v>
      </c>
      <c r="E64" s="21">
        <v>0</v>
      </c>
      <c r="F64" s="49">
        <v>0</v>
      </c>
      <c r="G64" s="44">
        <v>1607</v>
      </c>
      <c r="H64" s="20">
        <v>3164</v>
      </c>
      <c r="I64" s="21">
        <v>4771</v>
      </c>
      <c r="J64" s="49">
        <v>33.682666107734228</v>
      </c>
      <c r="K64" s="44">
        <v>785</v>
      </c>
      <c r="L64" s="20">
        <v>1423</v>
      </c>
      <c r="M64" s="21">
        <v>2208</v>
      </c>
      <c r="N64" s="49">
        <v>35.552536231884055</v>
      </c>
      <c r="O64" s="44">
        <v>122</v>
      </c>
      <c r="P64" s="20">
        <v>342</v>
      </c>
      <c r="Q64" s="21">
        <v>464</v>
      </c>
      <c r="R64" s="49">
        <v>26.293103448275861</v>
      </c>
      <c r="S64" s="44">
        <v>2514</v>
      </c>
      <c r="T64" s="20">
        <v>4929</v>
      </c>
      <c r="U64" s="21">
        <v>7443</v>
      </c>
      <c r="V64" s="49">
        <v>33.77670294236195</v>
      </c>
      <c r="W64" s="17"/>
      <c r="X64" s="22"/>
      <c r="Y64" s="22"/>
      <c r="Z64" s="22"/>
      <c r="AA64" s="22"/>
    </row>
    <row r="65" spans="1:27" x14ac:dyDescent="0.35">
      <c r="A65" s="18"/>
      <c r="B65" s="34">
        <v>2019</v>
      </c>
      <c r="C65" s="44">
        <v>0</v>
      </c>
      <c r="D65" s="20">
        <v>0</v>
      </c>
      <c r="E65" s="21">
        <v>0</v>
      </c>
      <c r="F65" s="49">
        <v>0</v>
      </c>
      <c r="G65" s="44">
        <v>1602</v>
      </c>
      <c r="H65" s="20">
        <v>2845</v>
      </c>
      <c r="I65" s="21">
        <v>4447</v>
      </c>
      <c r="J65" s="49">
        <v>36.02428603552957</v>
      </c>
      <c r="K65" s="44">
        <v>823</v>
      </c>
      <c r="L65" s="20">
        <v>1496</v>
      </c>
      <c r="M65" s="21">
        <v>2319</v>
      </c>
      <c r="N65" s="49">
        <v>35.489435101336781</v>
      </c>
      <c r="O65" s="44">
        <v>166</v>
      </c>
      <c r="P65" s="20">
        <v>330</v>
      </c>
      <c r="Q65" s="21">
        <v>496</v>
      </c>
      <c r="R65" s="49">
        <v>33.467741935483872</v>
      </c>
      <c r="S65" s="44">
        <v>2591</v>
      </c>
      <c r="T65" s="20">
        <v>4671</v>
      </c>
      <c r="U65" s="21">
        <v>7262</v>
      </c>
      <c r="V65" s="49">
        <v>35.678876342605342</v>
      </c>
      <c r="W65" s="17"/>
      <c r="X65" s="22"/>
      <c r="Y65" s="22"/>
      <c r="Z65" s="22"/>
      <c r="AA65" s="22"/>
    </row>
    <row r="66" spans="1:27" ht="15" thickBot="1" x14ac:dyDescent="0.4">
      <c r="A66" s="35"/>
      <c r="B66" s="36">
        <v>2020</v>
      </c>
      <c r="C66" s="45">
        <v>0</v>
      </c>
      <c r="D66" s="24">
        <v>0</v>
      </c>
      <c r="E66" s="25">
        <v>0</v>
      </c>
      <c r="F66" s="50">
        <v>0</v>
      </c>
      <c r="G66" s="45">
        <v>1684</v>
      </c>
      <c r="H66" s="24">
        <v>2895</v>
      </c>
      <c r="I66" s="25">
        <v>4579</v>
      </c>
      <c r="J66" s="50">
        <v>36.77658877484167</v>
      </c>
      <c r="K66" s="45">
        <v>814</v>
      </c>
      <c r="L66" s="24">
        <v>1337</v>
      </c>
      <c r="M66" s="25">
        <v>2151</v>
      </c>
      <c r="N66" s="50">
        <v>37.842863784286379</v>
      </c>
      <c r="O66" s="45">
        <v>131</v>
      </c>
      <c r="P66" s="24">
        <v>286</v>
      </c>
      <c r="Q66" s="25">
        <v>417</v>
      </c>
      <c r="R66" s="50">
        <v>31.414868105515588</v>
      </c>
      <c r="S66" s="45">
        <v>2629</v>
      </c>
      <c r="T66" s="24">
        <v>4518</v>
      </c>
      <c r="U66" s="25">
        <v>7147</v>
      </c>
      <c r="V66" s="50">
        <v>36.784664894361271</v>
      </c>
      <c r="W66" s="17"/>
      <c r="X66" s="22"/>
      <c r="Y66" s="22"/>
      <c r="Z66" s="22"/>
      <c r="AA66" s="22"/>
    </row>
    <row r="68" spans="1:27" x14ac:dyDescent="0.35">
      <c r="A68" s="37" t="s">
        <v>21</v>
      </c>
    </row>
    <row r="69" spans="1:27" ht="15" thickBot="1" x14ac:dyDescent="0.4"/>
    <row r="70" spans="1:27" ht="39" customHeight="1" thickBot="1" x14ac:dyDescent="0.4">
      <c r="A70" s="38" t="s">
        <v>22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  <c r="S70" s="41"/>
      <c r="T70" s="41"/>
      <c r="U70" s="41"/>
    </row>
    <row r="90" spans="1:22" x14ac:dyDescent="0.35">
      <c r="A90" s="37" t="s">
        <v>21</v>
      </c>
    </row>
    <row r="91" spans="1:22" ht="15" thickBot="1" x14ac:dyDescent="0.4"/>
    <row r="92" spans="1:22" ht="39.75" customHeight="1" thickBot="1" x14ac:dyDescent="0.4">
      <c r="A92" s="38" t="s">
        <v>23</v>
      </c>
      <c r="B92" s="39"/>
      <c r="C92" s="39"/>
      <c r="D92" s="39"/>
      <c r="E92" s="39"/>
      <c r="F92" s="39"/>
      <c r="G92" s="39"/>
      <c r="H92" s="39"/>
      <c r="I92" s="39"/>
      <c r="J92" s="40"/>
      <c r="L92" s="38" t="s">
        <v>24</v>
      </c>
      <c r="M92" s="39"/>
      <c r="N92" s="39"/>
      <c r="O92" s="39"/>
      <c r="P92" s="39"/>
      <c r="Q92" s="39"/>
      <c r="R92" s="39"/>
      <c r="S92" s="39"/>
      <c r="T92" s="39"/>
      <c r="U92" s="39"/>
      <c r="V92" s="40"/>
    </row>
    <row r="112" spans="1:13" x14ac:dyDescent="0.35">
      <c r="A112" s="37" t="s">
        <v>21</v>
      </c>
      <c r="M112" s="37" t="s">
        <v>21</v>
      </c>
    </row>
  </sheetData>
  <mergeCells count="14">
    <mergeCell ref="A7:A26"/>
    <mergeCell ref="A27:A46"/>
    <mergeCell ref="A47:A66"/>
    <mergeCell ref="A70:R70"/>
    <mergeCell ref="A92:J92"/>
    <mergeCell ref="L92:V92"/>
    <mergeCell ref="A3:V3"/>
    <mergeCell ref="A5:A6"/>
    <mergeCell ref="B5:B6"/>
    <mergeCell ref="C5:F5"/>
    <mergeCell ref="G5:J5"/>
    <mergeCell ref="K5:N5"/>
    <mergeCell ref="O5:R5"/>
    <mergeCell ref="S5:V5"/>
  </mergeCells>
  <pageMargins left="0.7" right="0.7" top="0.78740157499999996" bottom="0.78740157499999996" header="0.3" footer="0.3"/>
  <pageSetup paperSize="9" scale="71" fitToHeight="0" orientation="landscape" verticalDpi="1200" r:id="rId1"/>
  <rowBreaks count="2" manualBreakCount="2">
    <brk id="46" max="21" man="1"/>
    <brk id="69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Uni_StudanfängerInnen_vgl_1</vt:lpstr>
      <vt:lpstr>Uni_StudanfängerInnen_vgl_1!Druckbereich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dcterms:created xsi:type="dcterms:W3CDTF">2022-01-16T14:22:54Z</dcterms:created>
  <dcterms:modified xsi:type="dcterms:W3CDTF">2022-01-16T14:26:39Z</dcterms:modified>
</cp:coreProperties>
</file>