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Universitäten und Fachhochschulen\homepage\"/>
    </mc:Choice>
  </mc:AlternateContent>
  <bookViews>
    <workbookView xWindow="0" yWindow="0" windowWidth="19200" windowHeight="7050"/>
  </bookViews>
  <sheets>
    <sheet name="Uni_Studanfänger_Tech_1" sheetId="1" r:id="rId1"/>
  </sheets>
  <externalReferences>
    <externalReference r:id="rId2"/>
  </externalReferences>
  <definedNames>
    <definedName name="_xlnm.Print_Area" localSheetId="0">Uni_Studanfänger_Tech_1!$A$2:$V$110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1" l="1"/>
  <c r="Y43" i="1"/>
</calcChain>
</file>

<file path=xl/sharedStrings.xml><?xml version="1.0" encoding="utf-8"?>
<sst xmlns="http://schemas.openxmlformats.org/spreadsheetml/2006/main" count="36" uniqueCount="18">
  <si>
    <t>Tabelle 7: StudienanfängerInnen technischer Studien an österreichsichen Universitäten nach engen ISCED-Bildungsfeldern, Jahren, Abschlussart und Geschlecht</t>
  </si>
  <si>
    <t>ISCED 2-Steller (Langtext)</t>
  </si>
  <si>
    <t>Jahr</t>
  </si>
  <si>
    <t xml:space="preserve">Diplomstudium </t>
  </si>
  <si>
    <t xml:space="preserve">Bakkalaureat </t>
  </si>
  <si>
    <t xml:space="preserve">Masterstudium </t>
  </si>
  <si>
    <t xml:space="preserve">Doktoratsstudium </t>
  </si>
  <si>
    <t xml:space="preserve">Gesamt </t>
  </si>
  <si>
    <t>Frauen</t>
  </si>
  <si>
    <t>Männer</t>
  </si>
  <si>
    <t>Summe</t>
  </si>
  <si>
    <t>Frauenanteil in %</t>
  </si>
  <si>
    <t>Architektur und Baugewerbe</t>
  </si>
  <si>
    <t>Ingenieurwesen und technische Berufe</t>
  </si>
  <si>
    <t>Verarbeitendes Gewerbe und Bergbau</t>
  </si>
  <si>
    <t>Quelle: uni:data warehouse, eigene Berechnungen</t>
  </si>
  <si>
    <t>Grafik 1: Frauenanteil an StudienanfängerInnen technischer Studien an österreichischen Universitäten nach Jahren - in Prozent (ISCED Klassifikation)</t>
  </si>
  <si>
    <t xml:space="preserve">Grafik 2: Frauenanteile bei StudienanfängerInnen technischer Studien an österreichischen Universitäten  nach engen ISCED-Bildungsfeldern und Abschlussart im Jahr 2020 - in Prozent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</si>
</sst>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medium">
        <color indexed="64"/>
      </right>
      <top style="thin">
        <color rgb="FF999999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12" xfId="0" applyNumberFormat="1" applyFont="1" applyFill="1" applyBorder="1"/>
    <xf numFmtId="0" fontId="3" fillId="0" borderId="13" xfId="0" applyNumberFormat="1" applyFont="1" applyFill="1" applyBorder="1"/>
    <xf numFmtId="164" fontId="0" fillId="0" borderId="0" xfId="0" applyNumberForma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3" borderId="17" xfId="0" applyNumberFormat="1" applyFont="1" applyFill="1" applyBorder="1"/>
    <xf numFmtId="0" fontId="3" fillId="0" borderId="18" xfId="0" applyNumberFormat="1" applyFont="1" applyFill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3" borderId="22" xfId="0" applyNumberFormat="1" applyFont="1" applyFill="1" applyBorder="1"/>
    <xf numFmtId="0" fontId="3" fillId="0" borderId="23" xfId="0" applyNumberFormat="1" applyFont="1" applyFill="1" applyBorder="1"/>
    <xf numFmtId="0" fontId="3" fillId="0" borderId="11" xfId="0" applyFont="1" applyBorder="1" applyAlignment="1">
      <alignment horizontal="center" vertical="center" wrapText="1"/>
    </xf>
    <xf numFmtId="0" fontId="3" fillId="3" borderId="25" xfId="0" applyNumberFormat="1" applyFont="1" applyFill="1" applyBorder="1"/>
    <xf numFmtId="0" fontId="3" fillId="0" borderId="26" xfId="0" applyNumberFormat="1" applyFont="1" applyFill="1" applyBorder="1"/>
    <xf numFmtId="0" fontId="0" fillId="0" borderId="28" xfId="0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0" xfId="0" applyNumberFormat="1" applyFont="1" applyFill="1" applyBorder="1"/>
    <xf numFmtId="0" fontId="3" fillId="4" borderId="16" xfId="0" applyNumberFormat="1" applyFont="1" applyFill="1" applyBorder="1"/>
    <xf numFmtId="0" fontId="3" fillId="4" borderId="21" xfId="0" applyNumberFormat="1" applyFont="1" applyFill="1" applyBorder="1"/>
    <xf numFmtId="0" fontId="3" fillId="4" borderId="11" xfId="0" applyNumberFormat="1" applyFont="1" applyFill="1" applyBorder="1"/>
    <xf numFmtId="0" fontId="2" fillId="4" borderId="3" xfId="0" applyFont="1" applyFill="1" applyBorder="1" applyAlignment="1">
      <alignment horizontal="center" vertical="center" wrapText="1"/>
    </xf>
    <xf numFmtId="164" fontId="3" fillId="4" borderId="14" xfId="0" applyNumberFormat="1" applyFont="1" applyFill="1" applyBorder="1"/>
    <xf numFmtId="164" fontId="3" fillId="4" borderId="19" xfId="0" applyNumberFormat="1" applyFont="1" applyFill="1" applyBorder="1"/>
    <xf numFmtId="164" fontId="3" fillId="4" borderId="24" xfId="0" applyNumberFormat="1" applyFont="1" applyFill="1" applyBorder="1"/>
    <xf numFmtId="164" fontId="3" fillId="4" borderId="27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008410663254583E-2"/>
          <c:y val="4.8611111111111112E-2"/>
          <c:w val="0.93072654258521359"/>
          <c:h val="0.66761904761904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Uni_Studanfänger_Tech_1!$V$6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Uni_Studanfänger_Tech_1!$A$7:$B$66</c:f>
              <c:multiLvlStrCache>
                <c:ptCount val="60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2006</c:v>
                  </c:pt>
                  <c:pt idx="26">
                    <c:v>2007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  <c:pt idx="35">
                    <c:v>2016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2020</c:v>
                  </c:pt>
                  <c:pt idx="40">
                    <c:v>2001</c:v>
                  </c:pt>
                  <c:pt idx="41">
                    <c:v>2002</c:v>
                  </c:pt>
                  <c:pt idx="42">
                    <c:v>2003</c:v>
                  </c:pt>
                  <c:pt idx="43">
                    <c:v>2004</c:v>
                  </c:pt>
                  <c:pt idx="44">
                    <c:v>2005</c:v>
                  </c:pt>
                  <c:pt idx="45">
                    <c:v>2006</c:v>
                  </c:pt>
                  <c:pt idx="46">
                    <c:v>2007</c:v>
                  </c:pt>
                  <c:pt idx="47">
                    <c:v>2008</c:v>
                  </c:pt>
                  <c:pt idx="48">
                    <c:v>2009</c:v>
                  </c:pt>
                  <c:pt idx="49">
                    <c:v>2010</c:v>
                  </c:pt>
                  <c:pt idx="50">
                    <c:v>2011</c:v>
                  </c:pt>
                  <c:pt idx="51">
                    <c:v>2012</c:v>
                  </c:pt>
                  <c:pt idx="52">
                    <c:v>2013</c:v>
                  </c:pt>
                  <c:pt idx="53">
                    <c:v>2014</c:v>
                  </c:pt>
                  <c:pt idx="54">
                    <c:v>2015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</c:lvl>
                <c:lvl>
                  <c:pt idx="0">
                    <c:v>Architektur und Baugewerbe</c:v>
                  </c:pt>
                  <c:pt idx="20">
                    <c:v>Ingenieurwesen und technische Berufe</c:v>
                  </c:pt>
                  <c:pt idx="40">
                    <c:v>Verarbeitendes Gewerbe und Bergbau</c:v>
                  </c:pt>
                </c:lvl>
              </c:multiLvlStrCache>
            </c:multiLvlStrRef>
          </c:cat>
          <c:val>
            <c:numRef>
              <c:f>Uni_Studanfänger_Tech_1!$V$7:$V$66</c:f>
              <c:numCache>
                <c:formatCode>0.0</c:formatCode>
                <c:ptCount val="60"/>
                <c:pt idx="0">
                  <c:v>38.770685579196218</c:v>
                </c:pt>
                <c:pt idx="1">
                  <c:v>37.277777777777779</c:v>
                </c:pt>
                <c:pt idx="2">
                  <c:v>38.178913738019169</c:v>
                </c:pt>
                <c:pt idx="3">
                  <c:v>37.239583333333329</c:v>
                </c:pt>
                <c:pt idx="4">
                  <c:v>41.442786069651746</c:v>
                </c:pt>
                <c:pt idx="5">
                  <c:v>45.393858477970625</c:v>
                </c:pt>
                <c:pt idx="6">
                  <c:v>47.241647241647243</c:v>
                </c:pt>
                <c:pt idx="7">
                  <c:v>44.592645998558041</c:v>
                </c:pt>
                <c:pt idx="8">
                  <c:v>43.353259322516365</c:v>
                </c:pt>
                <c:pt idx="9">
                  <c:v>42.627286753361254</c:v>
                </c:pt>
                <c:pt idx="10">
                  <c:v>43.193157519600852</c:v>
                </c:pt>
                <c:pt idx="11">
                  <c:v>45.009961963412422</c:v>
                </c:pt>
                <c:pt idx="12">
                  <c:v>45.036028823058452</c:v>
                </c:pt>
                <c:pt idx="13">
                  <c:v>44.596680818216903</c:v>
                </c:pt>
                <c:pt idx="14">
                  <c:v>46</c:v>
                </c:pt>
                <c:pt idx="15">
                  <c:v>45.771578029642548</c:v>
                </c:pt>
                <c:pt idx="16">
                  <c:v>48.515742128935528</c:v>
                </c:pt>
                <c:pt idx="17">
                  <c:v>45.876777251184834</c:v>
                </c:pt>
                <c:pt idx="18">
                  <c:v>47.598684210526315</c:v>
                </c:pt>
                <c:pt idx="19">
                  <c:v>49.694749694749696</c:v>
                </c:pt>
                <c:pt idx="20">
                  <c:v>17.916666666666668</c:v>
                </c:pt>
                <c:pt idx="21">
                  <c:v>16.093023255813954</c:v>
                </c:pt>
                <c:pt idx="22">
                  <c:v>16.126205083260299</c:v>
                </c:pt>
                <c:pt idx="23">
                  <c:v>15.276518585675431</c:v>
                </c:pt>
                <c:pt idx="24">
                  <c:v>15.12639867384998</c:v>
                </c:pt>
                <c:pt idx="25">
                  <c:v>21.691973969631238</c:v>
                </c:pt>
                <c:pt idx="26">
                  <c:v>23.04620650313748</c:v>
                </c:pt>
                <c:pt idx="27">
                  <c:v>22.833099579242635</c:v>
                </c:pt>
                <c:pt idx="28">
                  <c:v>22.042615723732549</c:v>
                </c:pt>
                <c:pt idx="29">
                  <c:v>24.400537118741607</c:v>
                </c:pt>
                <c:pt idx="30">
                  <c:v>22.449627161669046</c:v>
                </c:pt>
                <c:pt idx="31">
                  <c:v>23.545098039215688</c:v>
                </c:pt>
                <c:pt idx="32">
                  <c:v>25.499612703330754</c:v>
                </c:pt>
                <c:pt idx="33">
                  <c:v>21.631644004944377</c:v>
                </c:pt>
                <c:pt idx="34">
                  <c:v>21.951219512195124</c:v>
                </c:pt>
                <c:pt idx="35">
                  <c:v>22.39663939862923</c:v>
                </c:pt>
                <c:pt idx="36">
                  <c:v>22.996927440321439</c:v>
                </c:pt>
                <c:pt idx="37">
                  <c:v>24.60759493670886</c:v>
                </c:pt>
                <c:pt idx="38">
                  <c:v>26.647785787847578</c:v>
                </c:pt>
                <c:pt idx="39">
                  <c:v>25.09620670698186</c:v>
                </c:pt>
                <c:pt idx="40">
                  <c:v>37.526652452025587</c:v>
                </c:pt>
                <c:pt idx="41">
                  <c:v>34.24124513618677</c:v>
                </c:pt>
                <c:pt idx="42">
                  <c:v>37.894736842105267</c:v>
                </c:pt>
                <c:pt idx="43">
                  <c:v>37.213403880070544</c:v>
                </c:pt>
                <c:pt idx="44">
                  <c:v>39.308176100628934</c:v>
                </c:pt>
                <c:pt idx="45">
                  <c:v>32.444444444444443</c:v>
                </c:pt>
                <c:pt idx="46">
                  <c:v>33.739837398373986</c:v>
                </c:pt>
                <c:pt idx="47">
                  <c:v>26.235741444866921</c:v>
                </c:pt>
                <c:pt idx="48">
                  <c:v>32.704402515723267</c:v>
                </c:pt>
                <c:pt idx="49">
                  <c:v>31.130434782608695</c:v>
                </c:pt>
                <c:pt idx="50">
                  <c:v>29.354207436399214</c:v>
                </c:pt>
                <c:pt idx="51">
                  <c:v>32.906764168190129</c:v>
                </c:pt>
                <c:pt idx="52">
                  <c:v>31.382978723404253</c:v>
                </c:pt>
                <c:pt idx="53">
                  <c:v>29.856584093872229</c:v>
                </c:pt>
                <c:pt idx="54">
                  <c:v>25.282167042889391</c:v>
                </c:pt>
                <c:pt idx="55">
                  <c:v>30.637254901960787</c:v>
                </c:pt>
                <c:pt idx="56">
                  <c:v>31.03448275862069</c:v>
                </c:pt>
                <c:pt idx="57">
                  <c:v>27.439024390243905</c:v>
                </c:pt>
                <c:pt idx="58">
                  <c:v>32.248520710059168</c:v>
                </c:pt>
                <c:pt idx="59">
                  <c:v>37.768240343347642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1-49B6-A292-ECDE6A3AB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9949824"/>
        <c:axId val="209951744"/>
      </c:barChart>
      <c:catAx>
        <c:axId val="2099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9951744"/>
        <c:crosses val="autoZero"/>
        <c:auto val="1"/>
        <c:lblAlgn val="ctr"/>
        <c:lblOffset val="100"/>
        <c:noMultiLvlLbl val="0"/>
      </c:catAx>
      <c:valAx>
        <c:axId val="209951744"/>
        <c:scaling>
          <c:orientation val="minMax"/>
          <c:max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99498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664825046040522E-2"/>
          <c:y val="4.8611111111111112E-2"/>
          <c:w val="0.89686924493554332"/>
          <c:h val="0.7275197600299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Uni_Studanfänger_Tech_1!$G$5</c:f>
              <c:strCache>
                <c:ptCount val="1"/>
                <c:pt idx="0">
                  <c:v>Bakkalaureat 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(Uni_Studanfänger_Tech_1!$A$7,Uni_Studanfänger_Tech_1!$A$27,Uni_Studanfänger_Tech_1!$A$47)</c:f>
              <c:strCache>
                <c:ptCount val="3"/>
                <c:pt idx="0">
                  <c:v>Architektur und Baugewerbe</c:v>
                </c:pt>
                <c:pt idx="1">
                  <c:v>Ingenieurwesen und technische Berufe</c:v>
                </c:pt>
                <c:pt idx="2">
                  <c:v>Verarbeitendes Gewerbe und Bergbau</c:v>
                </c:pt>
              </c:strCache>
            </c:strRef>
          </c:cat>
          <c:val>
            <c:numRef>
              <c:f>(Uni_Studanfänger_Tech_1!$J$26,Uni_Studanfänger_Tech_1!$J$46,Uni_Studanfänger_Tech_1!$J$66)</c:f>
              <c:numCache>
                <c:formatCode>0.0</c:formatCode>
                <c:ptCount val="3"/>
                <c:pt idx="0">
                  <c:v>50.679347826086953</c:v>
                </c:pt>
                <c:pt idx="1">
                  <c:v>23.408892763731473</c:v>
                </c:pt>
                <c:pt idx="2">
                  <c:v>36.363636363636367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4-4446-82B3-459D38F6E043}"/>
            </c:ext>
          </c:extLst>
        </c:ser>
        <c:ser>
          <c:idx val="1"/>
          <c:order val="1"/>
          <c:tx>
            <c:strRef>
              <c:f>Uni_Studanfänger_Tech_1!$K$5</c:f>
              <c:strCache>
                <c:ptCount val="1"/>
                <c:pt idx="0">
                  <c:v>Masterstudium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(Uni_Studanfänger_Tech_1!$A$7,Uni_Studanfänger_Tech_1!$A$27,Uni_Studanfänger_Tech_1!$A$47)</c:f>
              <c:strCache>
                <c:ptCount val="3"/>
                <c:pt idx="0">
                  <c:v>Architektur und Baugewerbe</c:v>
                </c:pt>
                <c:pt idx="1">
                  <c:v>Ingenieurwesen und technische Berufe</c:v>
                </c:pt>
                <c:pt idx="2">
                  <c:v>Verarbeitendes Gewerbe und Bergbau</c:v>
                </c:pt>
              </c:strCache>
            </c:strRef>
          </c:cat>
          <c:val>
            <c:numRef>
              <c:f>(Uni_Studanfänger_Tech_1!$N$26,Uni_Studanfänger_Tech_1!$N$46,Uni_Studanfänger_Tech_1!$N$66)</c:f>
              <c:numCache>
                <c:formatCode>0.0</c:formatCode>
                <c:ptCount val="3"/>
                <c:pt idx="0">
                  <c:v>48.651452282157678</c:v>
                </c:pt>
                <c:pt idx="1">
                  <c:v>27.927063339731284</c:v>
                </c:pt>
                <c:pt idx="2">
                  <c:v>37.241379310344833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4-4446-82B3-459D38F6E043}"/>
            </c:ext>
          </c:extLst>
        </c:ser>
        <c:ser>
          <c:idx val="2"/>
          <c:order val="2"/>
          <c:tx>
            <c:strRef>
              <c:f>Uni_Studanfänger_Tech_1!$O$5</c:f>
              <c:strCache>
                <c:ptCount val="1"/>
                <c:pt idx="0">
                  <c:v>Doktoratsstudium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(Uni_Studanfänger_Tech_1!$A$7,Uni_Studanfänger_Tech_1!$A$27,Uni_Studanfänger_Tech_1!$A$47)</c:f>
              <c:strCache>
                <c:ptCount val="3"/>
                <c:pt idx="0">
                  <c:v>Architektur und Baugewerbe</c:v>
                </c:pt>
                <c:pt idx="1">
                  <c:v>Ingenieurwesen und technische Berufe</c:v>
                </c:pt>
                <c:pt idx="2">
                  <c:v>Verarbeitendes Gewerbe und Bergbau</c:v>
                </c:pt>
              </c:strCache>
            </c:strRef>
          </c:cat>
          <c:val>
            <c:numRef>
              <c:f>(Uni_Studanfänger_Tech_1!$R$26,Uni_Studanfänger_Tech_1!$R$46,Uni_Studanfänger_Tech_1!$R$66)</c:f>
              <c:numCache>
                <c:formatCode>0.0</c:formatCode>
                <c:ptCount val="3"/>
                <c:pt idx="0">
                  <c:v>38.461538461538467</c:v>
                </c:pt>
                <c:pt idx="1">
                  <c:v>28.14569536423841</c:v>
                </c:pt>
                <c:pt idx="2">
                  <c:v>54.54545454545454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E4-4446-82B3-459D38F6E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39008"/>
        <c:axId val="211740928"/>
      </c:barChart>
      <c:catAx>
        <c:axId val="21173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11740928"/>
        <c:crosses val="autoZero"/>
        <c:auto val="1"/>
        <c:lblAlgn val="ctr"/>
        <c:lblOffset val="100"/>
        <c:noMultiLvlLbl val="0"/>
      </c:catAx>
      <c:valAx>
        <c:axId val="211740928"/>
        <c:scaling>
          <c:orientation val="minMax"/>
          <c:max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117390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70</xdr:row>
      <xdr:rowOff>57150</xdr:rowOff>
    </xdr:from>
    <xdr:to>
      <xdr:col>18</xdr:col>
      <xdr:colOff>381000</xdr:colOff>
      <xdr:row>87</xdr:row>
      <xdr:rowOff>152400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66114</xdr:colOff>
      <xdr:row>91</xdr:row>
      <xdr:rowOff>73399</xdr:rowOff>
    </xdr:from>
    <xdr:to>
      <xdr:col>10</xdr:col>
      <xdr:colOff>358588</xdr:colOff>
      <xdr:row>108</xdr:row>
      <xdr:rowOff>168649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Universit&#228;ten%20und%20Fachhochschulen/uni_daten_2021_gr&#252;n_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ten"/>
      <sheetName val="Uni_entw.vgl"/>
      <sheetName val="Uni_StudanfängerInnen_vgl_1"/>
      <sheetName val="Uni_Stud_vgl_1"/>
      <sheetName val="Uni_AbsolventInnen_vgl_1"/>
      <sheetName val="Uni_Studanfänger_NAWI_1"/>
      <sheetName val="Uni_Stud_NAWI_1"/>
      <sheetName val="Uni_Absol_NAWI_1"/>
      <sheetName val="Uni_Studanfänger_Tech_1"/>
      <sheetName val="Uni_Stud_Tech_1"/>
      <sheetName val="Uni_Absol_Tech_1"/>
      <sheetName val="Uni_Studanfänger_Agrar_1"/>
      <sheetName val="Uni_Stud_Agrar_1"/>
      <sheetName val="Uni_Absol_Agrar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G5" t="str">
            <v xml:space="preserve">Bakkalaureat </v>
          </cell>
          <cell r="K5" t="str">
            <v xml:space="preserve">Masterstudium </v>
          </cell>
          <cell r="O5" t="str">
            <v xml:space="preserve">Doktoratsstudium </v>
          </cell>
        </row>
        <row r="6">
          <cell r="V6" t="str">
            <v>Frauenanteil in %</v>
          </cell>
        </row>
        <row r="7">
          <cell r="A7" t="str">
            <v>Architektur und Baugewerbe</v>
          </cell>
          <cell r="B7">
            <v>2001</v>
          </cell>
          <cell r="V7">
            <v>38.770685579196218</v>
          </cell>
        </row>
        <row r="8">
          <cell r="B8">
            <v>2002</v>
          </cell>
          <cell r="V8">
            <v>37.277777777777779</v>
          </cell>
        </row>
        <row r="9">
          <cell r="B9">
            <v>2003</v>
          </cell>
          <cell r="V9">
            <v>38.178913738019169</v>
          </cell>
        </row>
        <row r="10">
          <cell r="B10">
            <v>2004</v>
          </cell>
          <cell r="V10">
            <v>37.239583333333329</v>
          </cell>
        </row>
        <row r="11">
          <cell r="B11">
            <v>2005</v>
          </cell>
          <cell r="V11">
            <v>41.442786069651746</v>
          </cell>
        </row>
        <row r="12">
          <cell r="B12">
            <v>2006</v>
          </cell>
          <cell r="V12">
            <v>45.393858477970625</v>
          </cell>
        </row>
        <row r="13">
          <cell r="B13">
            <v>2007</v>
          </cell>
          <cell r="V13">
            <v>47.241647241647243</v>
          </cell>
        </row>
        <row r="14">
          <cell r="B14">
            <v>2008</v>
          </cell>
          <cell r="V14">
            <v>44.592645998558041</v>
          </cell>
        </row>
        <row r="15">
          <cell r="B15">
            <v>2009</v>
          </cell>
          <cell r="V15">
            <v>43.353259322516365</v>
          </cell>
        </row>
        <row r="16">
          <cell r="B16">
            <v>2010</v>
          </cell>
          <cell r="V16">
            <v>42.627286753361254</v>
          </cell>
        </row>
        <row r="17">
          <cell r="B17">
            <v>2011</v>
          </cell>
          <cell r="V17">
            <v>43.193157519600852</v>
          </cell>
        </row>
        <row r="18">
          <cell r="B18">
            <v>2012</v>
          </cell>
          <cell r="V18">
            <v>45.009961963412422</v>
          </cell>
        </row>
        <row r="19">
          <cell r="B19">
            <v>2013</v>
          </cell>
          <cell r="V19">
            <v>45.036028823058452</v>
          </cell>
        </row>
        <row r="20">
          <cell r="B20">
            <v>2014</v>
          </cell>
          <cell r="V20">
            <v>44.596680818216903</v>
          </cell>
        </row>
        <row r="21">
          <cell r="B21">
            <v>2015</v>
          </cell>
          <cell r="V21">
            <v>46</v>
          </cell>
        </row>
        <row r="22">
          <cell r="B22">
            <v>2016</v>
          </cell>
          <cell r="V22">
            <v>45.771578029642548</v>
          </cell>
        </row>
        <row r="23">
          <cell r="B23">
            <v>2017</v>
          </cell>
          <cell r="V23">
            <v>48.515742128935528</v>
          </cell>
        </row>
        <row r="24">
          <cell r="B24">
            <v>2018</v>
          </cell>
          <cell r="V24">
            <v>45.876777251184834</v>
          </cell>
        </row>
        <row r="25">
          <cell r="B25">
            <v>2019</v>
          </cell>
          <cell r="V25">
            <v>47.598684210526315</v>
          </cell>
        </row>
        <row r="26">
          <cell r="B26">
            <v>2020</v>
          </cell>
          <cell r="J26">
            <v>50.679347826086953</v>
          </cell>
          <cell r="N26">
            <v>48.651452282157678</v>
          </cell>
          <cell r="R26">
            <v>38.461538461538467</v>
          </cell>
          <cell r="V26">
            <v>49.694749694749696</v>
          </cell>
        </row>
        <row r="27">
          <cell r="A27" t="str">
            <v>Ingenieurwesen und technische Berufe</v>
          </cell>
          <cell r="B27">
            <v>2001</v>
          </cell>
          <cell r="V27">
            <v>17.916666666666668</v>
          </cell>
        </row>
        <row r="28">
          <cell r="B28">
            <v>2002</v>
          </cell>
          <cell r="V28">
            <v>16.093023255813954</v>
          </cell>
        </row>
        <row r="29">
          <cell r="B29">
            <v>2003</v>
          </cell>
          <cell r="V29">
            <v>16.126205083260299</v>
          </cell>
        </row>
        <row r="30">
          <cell r="B30">
            <v>2004</v>
          </cell>
          <cell r="V30">
            <v>15.276518585675431</v>
          </cell>
        </row>
        <row r="31">
          <cell r="B31">
            <v>2005</v>
          </cell>
          <cell r="V31">
            <v>15.12639867384998</v>
          </cell>
        </row>
        <row r="32">
          <cell r="B32">
            <v>2006</v>
          </cell>
          <cell r="V32">
            <v>21.691973969631238</v>
          </cell>
        </row>
        <row r="33">
          <cell r="B33">
            <v>2007</v>
          </cell>
          <cell r="V33">
            <v>23.04620650313748</v>
          </cell>
        </row>
        <row r="34">
          <cell r="B34">
            <v>2008</v>
          </cell>
          <cell r="V34">
            <v>22.833099579242635</v>
          </cell>
        </row>
        <row r="35">
          <cell r="B35">
            <v>2009</v>
          </cell>
          <cell r="V35">
            <v>22.042615723732549</v>
          </cell>
        </row>
        <row r="36">
          <cell r="B36">
            <v>2010</v>
          </cell>
          <cell r="V36">
            <v>24.400537118741607</v>
          </cell>
        </row>
        <row r="37">
          <cell r="B37">
            <v>2011</v>
          </cell>
          <cell r="V37">
            <v>22.449627161669046</v>
          </cell>
        </row>
        <row r="38">
          <cell r="B38">
            <v>2012</v>
          </cell>
          <cell r="V38">
            <v>23.545098039215688</v>
          </cell>
        </row>
        <row r="39">
          <cell r="B39">
            <v>2013</v>
          </cell>
          <cell r="V39">
            <v>25.499612703330754</v>
          </cell>
        </row>
        <row r="40">
          <cell r="B40">
            <v>2014</v>
          </cell>
          <cell r="V40">
            <v>21.631644004944377</v>
          </cell>
        </row>
        <row r="41">
          <cell r="B41">
            <v>2015</v>
          </cell>
          <cell r="V41">
            <v>21.951219512195124</v>
          </cell>
        </row>
        <row r="42">
          <cell r="B42">
            <v>2016</v>
          </cell>
          <cell r="V42">
            <v>22.39663939862923</v>
          </cell>
        </row>
        <row r="43">
          <cell r="B43">
            <v>2017</v>
          </cell>
          <cell r="V43">
            <v>22.996927440321439</v>
          </cell>
        </row>
        <row r="44">
          <cell r="B44">
            <v>2018</v>
          </cell>
          <cell r="V44">
            <v>24.60759493670886</v>
          </cell>
        </row>
        <row r="45">
          <cell r="B45">
            <v>2019</v>
          </cell>
          <cell r="V45">
            <v>26.647785787847578</v>
          </cell>
        </row>
        <row r="46">
          <cell r="B46">
            <v>2020</v>
          </cell>
          <cell r="J46">
            <v>23.408892763731473</v>
          </cell>
          <cell r="N46">
            <v>27.927063339731284</v>
          </cell>
          <cell r="R46">
            <v>28.14569536423841</v>
          </cell>
          <cell r="V46">
            <v>25.09620670698186</v>
          </cell>
        </row>
        <row r="47">
          <cell r="A47" t="str">
            <v>Verarbeitendes Gewerbe und Bergbau</v>
          </cell>
          <cell r="B47">
            <v>2001</v>
          </cell>
          <cell r="V47">
            <v>37.526652452025587</v>
          </cell>
        </row>
        <row r="48">
          <cell r="B48">
            <v>2002</v>
          </cell>
          <cell r="V48">
            <v>34.24124513618677</v>
          </cell>
        </row>
        <row r="49">
          <cell r="B49">
            <v>2003</v>
          </cell>
          <cell r="V49">
            <v>37.894736842105267</v>
          </cell>
        </row>
        <row r="50">
          <cell r="B50">
            <v>2004</v>
          </cell>
          <cell r="V50">
            <v>37.213403880070544</v>
          </cell>
        </row>
        <row r="51">
          <cell r="B51">
            <v>2005</v>
          </cell>
          <cell r="V51">
            <v>39.308176100628934</v>
          </cell>
        </row>
        <row r="52">
          <cell r="B52">
            <v>2006</v>
          </cell>
          <cell r="V52">
            <v>32.444444444444443</v>
          </cell>
        </row>
        <row r="53">
          <cell r="B53">
            <v>2007</v>
          </cell>
          <cell r="V53">
            <v>33.739837398373986</v>
          </cell>
        </row>
        <row r="54">
          <cell r="B54">
            <v>2008</v>
          </cell>
          <cell r="V54">
            <v>26.235741444866921</v>
          </cell>
        </row>
        <row r="55">
          <cell r="B55">
            <v>2009</v>
          </cell>
          <cell r="V55">
            <v>32.704402515723267</v>
          </cell>
        </row>
        <row r="56">
          <cell r="B56">
            <v>2010</v>
          </cell>
          <cell r="V56">
            <v>31.130434782608695</v>
          </cell>
        </row>
        <row r="57">
          <cell r="B57">
            <v>2011</v>
          </cell>
          <cell r="V57">
            <v>29.354207436399214</v>
          </cell>
        </row>
        <row r="58">
          <cell r="B58">
            <v>2012</v>
          </cell>
          <cell r="V58">
            <v>32.906764168190129</v>
          </cell>
        </row>
        <row r="59">
          <cell r="B59">
            <v>2013</v>
          </cell>
          <cell r="V59">
            <v>31.382978723404253</v>
          </cell>
        </row>
        <row r="60">
          <cell r="B60">
            <v>2014</v>
          </cell>
          <cell r="V60">
            <v>29.856584093872229</v>
          </cell>
        </row>
        <row r="61">
          <cell r="B61">
            <v>2015</v>
          </cell>
          <cell r="V61">
            <v>25.282167042889391</v>
          </cell>
        </row>
        <row r="62">
          <cell r="B62">
            <v>2016</v>
          </cell>
          <cell r="V62">
            <v>30.637254901960787</v>
          </cell>
        </row>
        <row r="63">
          <cell r="B63">
            <v>2017</v>
          </cell>
          <cell r="V63">
            <v>31.03448275862069</v>
          </cell>
        </row>
        <row r="64">
          <cell r="B64">
            <v>2018</v>
          </cell>
          <cell r="V64">
            <v>27.439024390243905</v>
          </cell>
        </row>
        <row r="65">
          <cell r="B65">
            <v>2019</v>
          </cell>
          <cell r="V65">
            <v>32.248520710059168</v>
          </cell>
        </row>
        <row r="66">
          <cell r="B66">
            <v>2020</v>
          </cell>
          <cell r="J66">
            <v>36.363636363636367</v>
          </cell>
          <cell r="N66">
            <v>37.241379310344833</v>
          </cell>
          <cell r="R66">
            <v>54.54545454545454</v>
          </cell>
          <cell r="V66">
            <v>37.768240343347642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0"/>
  <sheetViews>
    <sheetView tabSelected="1" zoomScale="85" zoomScaleNormal="85" zoomScaleSheetLayoutView="70" workbookViewId="0">
      <selection activeCell="A3" sqref="A3:V3"/>
    </sheetView>
  </sheetViews>
  <sheetFormatPr baseColWidth="10" defaultRowHeight="14.5" x14ac:dyDescent="0.35"/>
  <cols>
    <col min="1" max="1" width="13.54296875" customWidth="1"/>
    <col min="2" max="2" width="7.1796875" customWidth="1"/>
    <col min="3" max="3" width="6.453125" bestFit="1" customWidth="1"/>
    <col min="4" max="4" width="7" bestFit="1" customWidth="1"/>
    <col min="5" max="5" width="7.1796875" bestFit="1" customWidth="1"/>
    <col min="6" max="6" width="10.7265625" bestFit="1" customWidth="1"/>
    <col min="7" max="7" width="6.453125" bestFit="1" customWidth="1"/>
    <col min="8" max="8" width="7" bestFit="1" customWidth="1"/>
    <col min="9" max="9" width="7.1796875" bestFit="1" customWidth="1"/>
    <col min="10" max="10" width="10.7265625" bestFit="1" customWidth="1"/>
    <col min="11" max="11" width="6.453125" bestFit="1" customWidth="1"/>
    <col min="12" max="12" width="7" bestFit="1" customWidth="1"/>
    <col min="13" max="13" width="7.1796875" bestFit="1" customWidth="1"/>
    <col min="14" max="14" width="10.7265625" bestFit="1" customWidth="1"/>
    <col min="15" max="15" width="6.453125" bestFit="1" customWidth="1"/>
    <col min="16" max="16" width="7" bestFit="1" customWidth="1"/>
    <col min="17" max="17" width="7.1796875" bestFit="1" customWidth="1"/>
    <col min="18" max="18" width="10.7265625" bestFit="1" customWidth="1"/>
    <col min="19" max="19" width="6.453125" bestFit="1" customWidth="1"/>
    <col min="20" max="20" width="7" bestFit="1" customWidth="1"/>
    <col min="21" max="21" width="7.1796875" bestFit="1" customWidth="1"/>
    <col min="22" max="22" width="11.7265625" bestFit="1" customWidth="1"/>
  </cols>
  <sheetData>
    <row r="2" spans="1:23" ht="15" thickBot="1" x14ac:dyDescent="0.4"/>
    <row r="3" spans="1:23" ht="33" customHeight="1" thickBot="1" x14ac:dyDescent="0.4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3" ht="15" thickBot="1" x14ac:dyDescent="0.4"/>
    <row r="5" spans="1:23" s="8" customFormat="1" ht="15" thickBot="1" x14ac:dyDescent="0.4">
      <c r="A5" s="4" t="s">
        <v>1</v>
      </c>
      <c r="B5" s="4" t="s">
        <v>2</v>
      </c>
      <c r="C5" s="5" t="s">
        <v>3</v>
      </c>
      <c r="D5" s="6"/>
      <c r="E5" s="6"/>
      <c r="F5" s="7"/>
      <c r="G5" s="5" t="s">
        <v>4</v>
      </c>
      <c r="H5" s="6"/>
      <c r="I5" s="6"/>
      <c r="J5" s="7"/>
      <c r="K5" s="5" t="s">
        <v>5</v>
      </c>
      <c r="L5" s="6"/>
      <c r="M5" s="6"/>
      <c r="N5" s="7"/>
      <c r="O5" s="5" t="s">
        <v>6</v>
      </c>
      <c r="P5" s="6"/>
      <c r="Q5" s="6"/>
      <c r="R5" s="7"/>
      <c r="S5" s="5" t="s">
        <v>7</v>
      </c>
      <c r="T5" s="6"/>
      <c r="U5" s="6"/>
      <c r="V5" s="7"/>
    </row>
    <row r="6" spans="1:23" s="8" customFormat="1" ht="21.5" thickBot="1" x14ac:dyDescent="0.4">
      <c r="A6" s="9"/>
      <c r="B6" s="9"/>
      <c r="C6" s="33" t="s">
        <v>8</v>
      </c>
      <c r="D6" s="10" t="s">
        <v>9</v>
      </c>
      <c r="E6" s="11" t="s">
        <v>10</v>
      </c>
      <c r="F6" s="38" t="s">
        <v>11</v>
      </c>
      <c r="G6" s="33" t="s">
        <v>8</v>
      </c>
      <c r="H6" s="10" t="s">
        <v>9</v>
      </c>
      <c r="I6" s="11" t="s">
        <v>10</v>
      </c>
      <c r="J6" s="38" t="s">
        <v>11</v>
      </c>
      <c r="K6" s="33" t="s">
        <v>8</v>
      </c>
      <c r="L6" s="10" t="s">
        <v>9</v>
      </c>
      <c r="M6" s="11" t="s">
        <v>10</v>
      </c>
      <c r="N6" s="38" t="s">
        <v>11</v>
      </c>
      <c r="O6" s="33" t="s">
        <v>8</v>
      </c>
      <c r="P6" s="10" t="s">
        <v>9</v>
      </c>
      <c r="Q6" s="11" t="s">
        <v>10</v>
      </c>
      <c r="R6" s="38" t="s">
        <v>11</v>
      </c>
      <c r="S6" s="33" t="s">
        <v>8</v>
      </c>
      <c r="T6" s="10" t="s">
        <v>9</v>
      </c>
      <c r="U6" s="11" t="s">
        <v>10</v>
      </c>
      <c r="V6" s="38" t="s">
        <v>11</v>
      </c>
    </row>
    <row r="7" spans="1:23" ht="15" customHeight="1" x14ac:dyDescent="0.35">
      <c r="A7" s="12" t="s">
        <v>12</v>
      </c>
      <c r="B7" s="13">
        <v>2001</v>
      </c>
      <c r="C7" s="34">
        <v>629</v>
      </c>
      <c r="D7" s="14">
        <v>966</v>
      </c>
      <c r="E7" s="15">
        <v>1595</v>
      </c>
      <c r="F7" s="39">
        <v>39.43573667711599</v>
      </c>
      <c r="G7" s="34">
        <v>5</v>
      </c>
      <c r="H7" s="14">
        <v>18</v>
      </c>
      <c r="I7" s="15">
        <v>23</v>
      </c>
      <c r="J7" s="39">
        <v>21.739130434782609</v>
      </c>
      <c r="K7" s="34">
        <v>0</v>
      </c>
      <c r="L7" s="14">
        <v>1</v>
      </c>
      <c r="M7" s="15">
        <v>1</v>
      </c>
      <c r="N7" s="39">
        <v>0</v>
      </c>
      <c r="O7" s="34">
        <v>22</v>
      </c>
      <c r="P7" s="14">
        <v>51</v>
      </c>
      <c r="Q7" s="15">
        <v>73</v>
      </c>
      <c r="R7" s="39">
        <v>30.136986301369863</v>
      </c>
      <c r="S7" s="34">
        <v>656</v>
      </c>
      <c r="T7" s="14">
        <v>1036</v>
      </c>
      <c r="U7" s="15">
        <v>1692</v>
      </c>
      <c r="V7" s="39">
        <v>38.770685579196218</v>
      </c>
      <c r="W7" s="16"/>
    </row>
    <row r="8" spans="1:23" x14ac:dyDescent="0.35">
      <c r="A8" s="17"/>
      <c r="B8" s="18">
        <v>2002</v>
      </c>
      <c r="C8" s="35">
        <v>623</v>
      </c>
      <c r="D8" s="19">
        <v>1022</v>
      </c>
      <c r="E8" s="20">
        <v>1645</v>
      </c>
      <c r="F8" s="40">
        <v>37.872340425531917</v>
      </c>
      <c r="G8" s="35">
        <v>12</v>
      </c>
      <c r="H8" s="19">
        <v>22</v>
      </c>
      <c r="I8" s="20">
        <v>34</v>
      </c>
      <c r="J8" s="40">
        <v>35.294117647058826</v>
      </c>
      <c r="K8" s="35">
        <v>0</v>
      </c>
      <c r="L8" s="19">
        <v>2</v>
      </c>
      <c r="M8" s="20">
        <v>2</v>
      </c>
      <c r="N8" s="40">
        <v>0</v>
      </c>
      <c r="O8" s="35">
        <v>36</v>
      </c>
      <c r="P8" s="19">
        <v>83</v>
      </c>
      <c r="Q8" s="20">
        <v>119</v>
      </c>
      <c r="R8" s="40">
        <v>30.252100840336134</v>
      </c>
      <c r="S8" s="35">
        <v>671</v>
      </c>
      <c r="T8" s="19">
        <v>1129</v>
      </c>
      <c r="U8" s="20">
        <v>1800</v>
      </c>
      <c r="V8" s="40">
        <v>37.277777777777779</v>
      </c>
      <c r="W8" s="16"/>
    </row>
    <row r="9" spans="1:23" x14ac:dyDescent="0.35">
      <c r="A9" s="17"/>
      <c r="B9" s="18">
        <v>2003</v>
      </c>
      <c r="C9" s="35">
        <v>627</v>
      </c>
      <c r="D9" s="19">
        <v>961</v>
      </c>
      <c r="E9" s="20">
        <v>1588</v>
      </c>
      <c r="F9" s="40">
        <v>39.483627204030228</v>
      </c>
      <c r="G9" s="35">
        <v>56</v>
      </c>
      <c r="H9" s="19">
        <v>118</v>
      </c>
      <c r="I9" s="20">
        <v>174</v>
      </c>
      <c r="J9" s="40">
        <v>32.183908045977013</v>
      </c>
      <c r="K9" s="35">
        <v>2</v>
      </c>
      <c r="L9" s="19">
        <v>6</v>
      </c>
      <c r="M9" s="20">
        <v>8</v>
      </c>
      <c r="N9" s="40">
        <v>25</v>
      </c>
      <c r="O9" s="35">
        <v>32</v>
      </c>
      <c r="P9" s="19">
        <v>76</v>
      </c>
      <c r="Q9" s="20">
        <v>108</v>
      </c>
      <c r="R9" s="40">
        <v>29.629629629629626</v>
      </c>
      <c r="S9" s="35">
        <v>717</v>
      </c>
      <c r="T9" s="19">
        <v>1161</v>
      </c>
      <c r="U9" s="20">
        <v>1878</v>
      </c>
      <c r="V9" s="40">
        <v>38.178913738019169</v>
      </c>
      <c r="W9" s="16"/>
    </row>
    <row r="10" spans="1:23" x14ac:dyDescent="0.35">
      <c r="A10" s="17"/>
      <c r="B10" s="18">
        <v>2004</v>
      </c>
      <c r="C10" s="35">
        <v>634</v>
      </c>
      <c r="D10" s="19">
        <v>997</v>
      </c>
      <c r="E10" s="20">
        <v>1631</v>
      </c>
      <c r="F10" s="40">
        <v>38.871857755977928</v>
      </c>
      <c r="G10" s="35">
        <v>45</v>
      </c>
      <c r="H10" s="19">
        <v>126</v>
      </c>
      <c r="I10" s="20">
        <v>171</v>
      </c>
      <c r="J10" s="40">
        <v>26.315789473684209</v>
      </c>
      <c r="K10" s="35">
        <v>3</v>
      </c>
      <c r="L10" s="19">
        <v>15</v>
      </c>
      <c r="M10" s="20">
        <v>18</v>
      </c>
      <c r="N10" s="40">
        <v>16.666666666666664</v>
      </c>
      <c r="O10" s="35">
        <v>33</v>
      </c>
      <c r="P10" s="19">
        <v>67</v>
      </c>
      <c r="Q10" s="20">
        <v>100</v>
      </c>
      <c r="R10" s="40">
        <v>33</v>
      </c>
      <c r="S10" s="35">
        <v>715</v>
      </c>
      <c r="T10" s="19">
        <v>1205</v>
      </c>
      <c r="U10" s="20">
        <v>1920</v>
      </c>
      <c r="V10" s="40">
        <v>37.239583333333329</v>
      </c>
      <c r="W10" s="16"/>
    </row>
    <row r="11" spans="1:23" x14ac:dyDescent="0.35">
      <c r="A11" s="17"/>
      <c r="B11" s="18">
        <v>2005</v>
      </c>
      <c r="C11" s="35">
        <v>269</v>
      </c>
      <c r="D11" s="19">
        <v>297</v>
      </c>
      <c r="E11" s="20">
        <v>566</v>
      </c>
      <c r="F11" s="40">
        <v>47.526501766784449</v>
      </c>
      <c r="G11" s="35">
        <v>500</v>
      </c>
      <c r="H11" s="19">
        <v>767</v>
      </c>
      <c r="I11" s="20">
        <v>1267</v>
      </c>
      <c r="J11" s="40">
        <v>39.463299131807418</v>
      </c>
      <c r="K11" s="35">
        <v>13</v>
      </c>
      <c r="L11" s="19">
        <v>26</v>
      </c>
      <c r="M11" s="20">
        <v>39</v>
      </c>
      <c r="N11" s="40">
        <v>33.333333333333329</v>
      </c>
      <c r="O11" s="35">
        <v>51</v>
      </c>
      <c r="P11" s="19">
        <v>87</v>
      </c>
      <c r="Q11" s="20">
        <v>138</v>
      </c>
      <c r="R11" s="40">
        <v>36.95652173913043</v>
      </c>
      <c r="S11" s="35">
        <v>833</v>
      </c>
      <c r="T11" s="19">
        <v>1177</v>
      </c>
      <c r="U11" s="20">
        <v>2010</v>
      </c>
      <c r="V11" s="40">
        <v>41.442786069651746</v>
      </c>
      <c r="W11" s="16"/>
    </row>
    <row r="12" spans="1:23" x14ac:dyDescent="0.35">
      <c r="A12" s="17"/>
      <c r="B12" s="18">
        <v>2006</v>
      </c>
      <c r="C12" s="35">
        <v>285</v>
      </c>
      <c r="D12" s="19">
        <v>348</v>
      </c>
      <c r="E12" s="20">
        <v>633</v>
      </c>
      <c r="F12" s="40">
        <v>45.023696682464454</v>
      </c>
      <c r="G12" s="35">
        <v>649</v>
      </c>
      <c r="H12" s="19">
        <v>760</v>
      </c>
      <c r="I12" s="20">
        <v>1409</v>
      </c>
      <c r="J12" s="40">
        <v>46.061036195883602</v>
      </c>
      <c r="K12" s="35">
        <v>42</v>
      </c>
      <c r="L12" s="19">
        <v>47</v>
      </c>
      <c r="M12" s="20">
        <v>89</v>
      </c>
      <c r="N12" s="40">
        <v>47.191011235955052</v>
      </c>
      <c r="O12" s="35">
        <v>44</v>
      </c>
      <c r="P12" s="19">
        <v>72</v>
      </c>
      <c r="Q12" s="20">
        <v>116</v>
      </c>
      <c r="R12" s="40">
        <v>37.931034482758619</v>
      </c>
      <c r="S12" s="35">
        <v>1020</v>
      </c>
      <c r="T12" s="19">
        <v>1227</v>
      </c>
      <c r="U12" s="20">
        <v>2247</v>
      </c>
      <c r="V12" s="40">
        <v>45.393858477970625</v>
      </c>
      <c r="W12" s="16"/>
    </row>
    <row r="13" spans="1:23" x14ac:dyDescent="0.35">
      <c r="A13" s="17"/>
      <c r="B13" s="18">
        <v>2007</v>
      </c>
      <c r="C13" s="35">
        <v>291</v>
      </c>
      <c r="D13" s="19">
        <v>307</v>
      </c>
      <c r="E13" s="20">
        <v>598</v>
      </c>
      <c r="F13" s="40">
        <v>48.662207357859529</v>
      </c>
      <c r="G13" s="35">
        <v>795</v>
      </c>
      <c r="H13" s="19">
        <v>901</v>
      </c>
      <c r="I13" s="20">
        <v>1696</v>
      </c>
      <c r="J13" s="40">
        <v>46.875</v>
      </c>
      <c r="K13" s="35">
        <v>93</v>
      </c>
      <c r="L13" s="19">
        <v>81</v>
      </c>
      <c r="M13" s="20">
        <v>174</v>
      </c>
      <c r="N13" s="40">
        <v>53.448275862068961</v>
      </c>
      <c r="O13" s="35">
        <v>37</v>
      </c>
      <c r="P13" s="19">
        <v>69</v>
      </c>
      <c r="Q13" s="20">
        <v>106</v>
      </c>
      <c r="R13" s="40">
        <v>34.905660377358487</v>
      </c>
      <c r="S13" s="35">
        <v>1216</v>
      </c>
      <c r="T13" s="19">
        <v>1358</v>
      </c>
      <c r="U13" s="20">
        <v>2574</v>
      </c>
      <c r="V13" s="40">
        <v>47.241647241647243</v>
      </c>
      <c r="W13" s="16"/>
    </row>
    <row r="14" spans="1:23" x14ac:dyDescent="0.35">
      <c r="A14" s="17"/>
      <c r="B14" s="18">
        <v>2008</v>
      </c>
      <c r="C14" s="35">
        <v>15</v>
      </c>
      <c r="D14" s="19">
        <v>24</v>
      </c>
      <c r="E14" s="20">
        <v>39</v>
      </c>
      <c r="F14" s="40">
        <v>38.461538461538467</v>
      </c>
      <c r="G14" s="35">
        <v>1088</v>
      </c>
      <c r="H14" s="19">
        <v>1309</v>
      </c>
      <c r="I14" s="20">
        <v>2397</v>
      </c>
      <c r="J14" s="40">
        <v>45.390070921985817</v>
      </c>
      <c r="K14" s="35">
        <v>105</v>
      </c>
      <c r="L14" s="19">
        <v>126</v>
      </c>
      <c r="M14" s="20">
        <v>231</v>
      </c>
      <c r="N14" s="40">
        <v>45.454545454545453</v>
      </c>
      <c r="O14" s="35">
        <v>29</v>
      </c>
      <c r="P14" s="19">
        <v>78</v>
      </c>
      <c r="Q14" s="20">
        <v>107</v>
      </c>
      <c r="R14" s="40">
        <v>27.102803738317753</v>
      </c>
      <c r="S14" s="35">
        <v>1237</v>
      </c>
      <c r="T14" s="19">
        <v>1537</v>
      </c>
      <c r="U14" s="20">
        <v>2774</v>
      </c>
      <c r="V14" s="40">
        <v>44.592645998558041</v>
      </c>
      <c r="W14" s="16"/>
    </row>
    <row r="15" spans="1:23" ht="15" customHeight="1" x14ac:dyDescent="0.35">
      <c r="A15" s="17"/>
      <c r="B15" s="18">
        <v>2009</v>
      </c>
      <c r="C15" s="35">
        <v>13</v>
      </c>
      <c r="D15" s="19">
        <v>25</v>
      </c>
      <c r="E15" s="20">
        <v>38</v>
      </c>
      <c r="F15" s="40">
        <v>34.210526315789473</v>
      </c>
      <c r="G15" s="35">
        <v>1193</v>
      </c>
      <c r="H15" s="19">
        <v>1580</v>
      </c>
      <c r="I15" s="20">
        <v>2773</v>
      </c>
      <c r="J15" s="40">
        <v>43.021997836278395</v>
      </c>
      <c r="K15" s="35">
        <v>241</v>
      </c>
      <c r="L15" s="19">
        <v>267</v>
      </c>
      <c r="M15" s="20">
        <v>508</v>
      </c>
      <c r="N15" s="40">
        <v>47.440944881889763</v>
      </c>
      <c r="O15" s="35">
        <v>76</v>
      </c>
      <c r="P15" s="19">
        <v>118</v>
      </c>
      <c r="Q15" s="20">
        <v>194</v>
      </c>
      <c r="R15" s="40">
        <v>39.175257731958766</v>
      </c>
      <c r="S15" s="35">
        <v>1523</v>
      </c>
      <c r="T15" s="19">
        <v>1990</v>
      </c>
      <c r="U15" s="20">
        <v>3513</v>
      </c>
      <c r="V15" s="40">
        <v>43.353259322516365</v>
      </c>
      <c r="W15" s="16"/>
    </row>
    <row r="16" spans="1:23" ht="15" customHeight="1" x14ac:dyDescent="0.35">
      <c r="A16" s="17"/>
      <c r="B16" s="18">
        <v>2010</v>
      </c>
      <c r="C16" s="35">
        <v>16</v>
      </c>
      <c r="D16" s="19">
        <v>17</v>
      </c>
      <c r="E16" s="20">
        <v>33</v>
      </c>
      <c r="F16" s="40">
        <v>48.484848484848484</v>
      </c>
      <c r="G16" s="35">
        <v>1400</v>
      </c>
      <c r="H16" s="19">
        <v>1930</v>
      </c>
      <c r="I16" s="20">
        <v>3330</v>
      </c>
      <c r="J16" s="40">
        <v>42.042042042042041</v>
      </c>
      <c r="K16" s="35">
        <v>446</v>
      </c>
      <c r="L16" s="19">
        <v>506</v>
      </c>
      <c r="M16" s="20">
        <v>952</v>
      </c>
      <c r="N16" s="40">
        <v>46.84873949579832</v>
      </c>
      <c r="O16" s="35">
        <v>72</v>
      </c>
      <c r="P16" s="19">
        <v>150</v>
      </c>
      <c r="Q16" s="20">
        <v>222</v>
      </c>
      <c r="R16" s="40">
        <v>32.432432432432435</v>
      </c>
      <c r="S16" s="35">
        <v>1934</v>
      </c>
      <c r="T16" s="19">
        <v>2603</v>
      </c>
      <c r="U16" s="20">
        <v>4537</v>
      </c>
      <c r="V16" s="40">
        <v>42.627286753361254</v>
      </c>
      <c r="W16" s="16"/>
    </row>
    <row r="17" spans="1:23" ht="15" customHeight="1" x14ac:dyDescent="0.35">
      <c r="A17" s="17"/>
      <c r="B17" s="18">
        <v>2011</v>
      </c>
      <c r="C17" s="35">
        <v>1</v>
      </c>
      <c r="D17" s="19">
        <v>1</v>
      </c>
      <c r="E17" s="20">
        <v>2</v>
      </c>
      <c r="F17" s="40">
        <v>50</v>
      </c>
      <c r="G17" s="35">
        <v>1581</v>
      </c>
      <c r="H17" s="19">
        <v>2183</v>
      </c>
      <c r="I17" s="20">
        <v>3764</v>
      </c>
      <c r="J17" s="40">
        <v>42.00318809776833</v>
      </c>
      <c r="K17" s="35">
        <v>743</v>
      </c>
      <c r="L17" s="19">
        <v>841</v>
      </c>
      <c r="M17" s="20">
        <v>1584</v>
      </c>
      <c r="N17" s="40">
        <v>46.906565656565661</v>
      </c>
      <c r="O17" s="35">
        <v>99</v>
      </c>
      <c r="P17" s="19">
        <v>163</v>
      </c>
      <c r="Q17" s="20">
        <v>262</v>
      </c>
      <c r="R17" s="40">
        <v>37.786259541984734</v>
      </c>
      <c r="S17" s="35">
        <v>2424</v>
      </c>
      <c r="T17" s="19">
        <v>3188</v>
      </c>
      <c r="U17" s="20">
        <v>5612</v>
      </c>
      <c r="V17" s="40">
        <v>43.193157519600852</v>
      </c>
      <c r="W17" s="16"/>
    </row>
    <row r="18" spans="1:23" x14ac:dyDescent="0.35">
      <c r="A18" s="17"/>
      <c r="B18" s="18">
        <v>2012</v>
      </c>
      <c r="C18" s="35">
        <v>0</v>
      </c>
      <c r="D18" s="19">
        <v>0</v>
      </c>
      <c r="E18" s="20">
        <v>0</v>
      </c>
      <c r="F18" s="40">
        <v>0</v>
      </c>
      <c r="G18" s="35">
        <v>1596</v>
      </c>
      <c r="H18" s="19">
        <v>2032</v>
      </c>
      <c r="I18" s="20">
        <v>3628</v>
      </c>
      <c r="J18" s="40">
        <v>43.991179713340685</v>
      </c>
      <c r="K18" s="35">
        <v>778</v>
      </c>
      <c r="L18" s="19">
        <v>833</v>
      </c>
      <c r="M18" s="20">
        <v>1611</v>
      </c>
      <c r="N18" s="40">
        <v>48.292985723153322</v>
      </c>
      <c r="O18" s="35">
        <v>111</v>
      </c>
      <c r="P18" s="19">
        <v>171</v>
      </c>
      <c r="Q18" s="20">
        <v>282</v>
      </c>
      <c r="R18" s="40">
        <v>39.361702127659576</v>
      </c>
      <c r="S18" s="35">
        <v>2485</v>
      </c>
      <c r="T18" s="19">
        <v>3036</v>
      </c>
      <c r="U18" s="20">
        <v>5521</v>
      </c>
      <c r="V18" s="40">
        <v>45.009961963412422</v>
      </c>
      <c r="W18" s="16"/>
    </row>
    <row r="19" spans="1:23" ht="15" customHeight="1" x14ac:dyDescent="0.35">
      <c r="A19" s="17"/>
      <c r="B19" s="18">
        <v>2013</v>
      </c>
      <c r="C19" s="35">
        <v>0</v>
      </c>
      <c r="D19" s="19">
        <v>1</v>
      </c>
      <c r="E19" s="20">
        <v>1</v>
      </c>
      <c r="F19" s="40">
        <v>0</v>
      </c>
      <c r="G19" s="35">
        <v>1350</v>
      </c>
      <c r="H19" s="19">
        <v>1722</v>
      </c>
      <c r="I19" s="20">
        <v>3072</v>
      </c>
      <c r="J19" s="40">
        <v>43.9453125</v>
      </c>
      <c r="K19" s="35">
        <v>814</v>
      </c>
      <c r="L19" s="19">
        <v>858</v>
      </c>
      <c r="M19" s="20">
        <v>1672</v>
      </c>
      <c r="N19" s="40">
        <v>48.684210526315788</v>
      </c>
      <c r="O19" s="35">
        <v>86</v>
      </c>
      <c r="P19" s="19">
        <v>165</v>
      </c>
      <c r="Q19" s="20">
        <v>251</v>
      </c>
      <c r="R19" s="40">
        <v>34.262948207171313</v>
      </c>
      <c r="S19" s="35">
        <v>2250</v>
      </c>
      <c r="T19" s="19">
        <v>2746</v>
      </c>
      <c r="U19" s="20">
        <v>4996</v>
      </c>
      <c r="V19" s="40">
        <v>45.036028823058452</v>
      </c>
      <c r="W19" s="16"/>
    </row>
    <row r="20" spans="1:23" x14ac:dyDescent="0.35">
      <c r="A20" s="17"/>
      <c r="B20" s="18">
        <v>2014</v>
      </c>
      <c r="C20" s="35">
        <v>1</v>
      </c>
      <c r="D20" s="19">
        <v>1</v>
      </c>
      <c r="E20" s="20">
        <v>2</v>
      </c>
      <c r="F20" s="40">
        <v>50</v>
      </c>
      <c r="G20" s="35">
        <v>1388</v>
      </c>
      <c r="H20" s="19">
        <v>1795</v>
      </c>
      <c r="I20" s="20">
        <v>3183</v>
      </c>
      <c r="J20" s="40">
        <v>43.606660383286204</v>
      </c>
      <c r="K20" s="35">
        <v>815</v>
      </c>
      <c r="L20" s="19">
        <v>914</v>
      </c>
      <c r="M20" s="20">
        <v>1729</v>
      </c>
      <c r="N20" s="40">
        <v>47.137073452862928</v>
      </c>
      <c r="O20" s="35">
        <v>107</v>
      </c>
      <c r="P20" s="19">
        <v>161</v>
      </c>
      <c r="Q20" s="20">
        <v>268</v>
      </c>
      <c r="R20" s="40">
        <v>39.925373134328353</v>
      </c>
      <c r="S20" s="35">
        <v>2311</v>
      </c>
      <c r="T20" s="19">
        <v>2871</v>
      </c>
      <c r="U20" s="20">
        <v>5182</v>
      </c>
      <c r="V20" s="40">
        <v>44.596680818216903</v>
      </c>
      <c r="W20" s="16"/>
    </row>
    <row r="21" spans="1:23" ht="14.5" customHeight="1" x14ac:dyDescent="0.35">
      <c r="A21" s="17"/>
      <c r="B21" s="18">
        <v>2015</v>
      </c>
      <c r="C21" s="35">
        <v>0</v>
      </c>
      <c r="D21" s="19">
        <v>0</v>
      </c>
      <c r="E21" s="20">
        <v>0</v>
      </c>
      <c r="F21" s="40">
        <v>0</v>
      </c>
      <c r="G21" s="35">
        <v>1072</v>
      </c>
      <c r="H21" s="19">
        <v>1278</v>
      </c>
      <c r="I21" s="20">
        <v>2350</v>
      </c>
      <c r="J21" s="40">
        <v>45.617021276595743</v>
      </c>
      <c r="K21" s="35">
        <v>536</v>
      </c>
      <c r="L21" s="19">
        <v>594</v>
      </c>
      <c r="M21" s="20">
        <v>1130</v>
      </c>
      <c r="N21" s="40">
        <v>47.43362831858407</v>
      </c>
      <c r="O21" s="35">
        <v>48</v>
      </c>
      <c r="P21" s="19">
        <v>72</v>
      </c>
      <c r="Q21" s="20">
        <v>120</v>
      </c>
      <c r="R21" s="40">
        <v>40</v>
      </c>
      <c r="S21" s="35">
        <v>1656</v>
      </c>
      <c r="T21" s="19">
        <v>1944</v>
      </c>
      <c r="U21" s="20">
        <v>3600</v>
      </c>
      <c r="V21" s="40">
        <v>46</v>
      </c>
      <c r="W21" s="16"/>
    </row>
    <row r="22" spans="1:23" x14ac:dyDescent="0.35">
      <c r="A22" s="17"/>
      <c r="B22" s="18">
        <v>2016</v>
      </c>
      <c r="C22" s="35">
        <v>0</v>
      </c>
      <c r="D22" s="19">
        <v>0</v>
      </c>
      <c r="E22" s="20">
        <v>0</v>
      </c>
      <c r="F22" s="40">
        <v>0</v>
      </c>
      <c r="G22" s="35">
        <v>1085</v>
      </c>
      <c r="H22" s="19">
        <v>1204</v>
      </c>
      <c r="I22" s="20">
        <v>2289</v>
      </c>
      <c r="J22" s="40">
        <v>47.400611620795111</v>
      </c>
      <c r="K22" s="35">
        <v>446</v>
      </c>
      <c r="L22" s="19">
        <v>593</v>
      </c>
      <c r="M22" s="20">
        <v>1039</v>
      </c>
      <c r="N22" s="40">
        <v>42.925890279114533</v>
      </c>
      <c r="O22" s="35">
        <v>44</v>
      </c>
      <c r="P22" s="19">
        <v>69</v>
      </c>
      <c r="Q22" s="20">
        <v>113</v>
      </c>
      <c r="R22" s="40">
        <v>38.938053097345133</v>
      </c>
      <c r="S22" s="35">
        <v>1575</v>
      </c>
      <c r="T22" s="19">
        <v>1866</v>
      </c>
      <c r="U22" s="20">
        <v>3441</v>
      </c>
      <c r="V22" s="40">
        <v>45.771578029642548</v>
      </c>
      <c r="W22" s="16"/>
    </row>
    <row r="23" spans="1:23" ht="15" customHeight="1" x14ac:dyDescent="0.35">
      <c r="A23" s="17"/>
      <c r="B23" s="18">
        <v>2017</v>
      </c>
      <c r="C23" s="35">
        <v>0</v>
      </c>
      <c r="D23" s="19">
        <v>0</v>
      </c>
      <c r="E23" s="20">
        <v>0</v>
      </c>
      <c r="F23" s="40">
        <v>0</v>
      </c>
      <c r="G23" s="35">
        <v>1067</v>
      </c>
      <c r="H23" s="19">
        <v>1155</v>
      </c>
      <c r="I23" s="20">
        <v>2222</v>
      </c>
      <c r="J23" s="40">
        <v>48.019801980198018</v>
      </c>
      <c r="K23" s="35">
        <v>504</v>
      </c>
      <c r="L23" s="19">
        <v>484</v>
      </c>
      <c r="M23" s="20">
        <v>988</v>
      </c>
      <c r="N23" s="40">
        <v>51.012145748987855</v>
      </c>
      <c r="O23" s="35">
        <v>47</v>
      </c>
      <c r="P23" s="19">
        <v>78</v>
      </c>
      <c r="Q23" s="20">
        <v>125</v>
      </c>
      <c r="R23" s="40">
        <v>37.6</v>
      </c>
      <c r="S23" s="35">
        <v>1618</v>
      </c>
      <c r="T23" s="19">
        <v>1717</v>
      </c>
      <c r="U23" s="20">
        <v>3335</v>
      </c>
      <c r="V23" s="40">
        <v>48.515742128935528</v>
      </c>
      <c r="W23" s="16"/>
    </row>
    <row r="24" spans="1:23" x14ac:dyDescent="0.35">
      <c r="A24" s="17"/>
      <c r="B24" s="18">
        <v>2018</v>
      </c>
      <c r="C24" s="35">
        <v>0</v>
      </c>
      <c r="D24" s="19">
        <v>0</v>
      </c>
      <c r="E24" s="20">
        <v>0</v>
      </c>
      <c r="F24" s="40">
        <v>0</v>
      </c>
      <c r="G24" s="35">
        <v>951</v>
      </c>
      <c r="H24" s="19">
        <v>1132</v>
      </c>
      <c r="I24" s="20">
        <v>2083</v>
      </c>
      <c r="J24" s="40">
        <v>45.655304848775799</v>
      </c>
      <c r="K24" s="35">
        <v>454</v>
      </c>
      <c r="L24" s="19">
        <v>502</v>
      </c>
      <c r="M24" s="20">
        <v>956</v>
      </c>
      <c r="N24" s="40">
        <v>47.489539748953973</v>
      </c>
      <c r="O24" s="35">
        <v>47</v>
      </c>
      <c r="P24" s="19">
        <v>79</v>
      </c>
      <c r="Q24" s="20">
        <v>126</v>
      </c>
      <c r="R24" s="40">
        <v>37.301587301587304</v>
      </c>
      <c r="S24" s="35">
        <v>1452</v>
      </c>
      <c r="T24" s="19">
        <v>1713</v>
      </c>
      <c r="U24" s="20">
        <v>3165</v>
      </c>
      <c r="V24" s="40">
        <v>45.876777251184834</v>
      </c>
      <c r="W24" s="16"/>
    </row>
    <row r="25" spans="1:23" ht="15" customHeight="1" x14ac:dyDescent="0.35">
      <c r="A25" s="17"/>
      <c r="B25" s="18">
        <v>2019</v>
      </c>
      <c r="C25" s="35">
        <v>0</v>
      </c>
      <c r="D25" s="19">
        <v>0</v>
      </c>
      <c r="E25" s="20">
        <v>0</v>
      </c>
      <c r="F25" s="40">
        <v>0</v>
      </c>
      <c r="G25" s="35">
        <v>936</v>
      </c>
      <c r="H25" s="19">
        <v>960</v>
      </c>
      <c r="I25" s="20">
        <v>1896</v>
      </c>
      <c r="J25" s="40">
        <v>49.367088607594937</v>
      </c>
      <c r="K25" s="35">
        <v>461</v>
      </c>
      <c r="L25" s="19">
        <v>572</v>
      </c>
      <c r="M25" s="20">
        <v>1033</v>
      </c>
      <c r="N25" s="40">
        <v>44.627299128751204</v>
      </c>
      <c r="O25" s="35">
        <v>50</v>
      </c>
      <c r="P25" s="19">
        <v>61</v>
      </c>
      <c r="Q25" s="20">
        <v>111</v>
      </c>
      <c r="R25" s="40">
        <v>45.045045045045043</v>
      </c>
      <c r="S25" s="35">
        <v>1447</v>
      </c>
      <c r="T25" s="19">
        <v>1593</v>
      </c>
      <c r="U25" s="20">
        <v>3040</v>
      </c>
      <c r="V25" s="40">
        <v>47.598684210526315</v>
      </c>
      <c r="W25" s="16"/>
    </row>
    <row r="26" spans="1:23" ht="15" customHeight="1" thickBot="1" x14ac:dyDescent="0.4">
      <c r="A26" s="21"/>
      <c r="B26" s="22">
        <v>2020</v>
      </c>
      <c r="C26" s="36">
        <v>0</v>
      </c>
      <c r="D26" s="23">
        <v>0</v>
      </c>
      <c r="E26" s="24">
        <v>0</v>
      </c>
      <c r="F26" s="41">
        <v>0</v>
      </c>
      <c r="G26" s="36">
        <v>1119</v>
      </c>
      <c r="H26" s="23">
        <v>1089</v>
      </c>
      <c r="I26" s="24">
        <v>2208</v>
      </c>
      <c r="J26" s="41">
        <v>50.679347826086953</v>
      </c>
      <c r="K26" s="36">
        <v>469</v>
      </c>
      <c r="L26" s="23">
        <v>495</v>
      </c>
      <c r="M26" s="24">
        <v>964</v>
      </c>
      <c r="N26" s="41">
        <v>48.651452282157678</v>
      </c>
      <c r="O26" s="36">
        <v>40</v>
      </c>
      <c r="P26" s="23">
        <v>64</v>
      </c>
      <c r="Q26" s="24">
        <v>104</v>
      </c>
      <c r="R26" s="41">
        <v>38.461538461538467</v>
      </c>
      <c r="S26" s="36">
        <v>1628</v>
      </c>
      <c r="T26" s="23">
        <v>1648</v>
      </c>
      <c r="U26" s="24">
        <v>3276</v>
      </c>
      <c r="V26" s="41">
        <v>49.694749694749696</v>
      </c>
      <c r="W26" s="16"/>
    </row>
    <row r="27" spans="1:23" ht="15" customHeight="1" x14ac:dyDescent="0.35">
      <c r="A27" s="25" t="s">
        <v>13</v>
      </c>
      <c r="B27" s="13">
        <v>2001</v>
      </c>
      <c r="C27" s="37">
        <v>274</v>
      </c>
      <c r="D27" s="26">
        <v>1156</v>
      </c>
      <c r="E27" s="27">
        <v>1430</v>
      </c>
      <c r="F27" s="42">
        <v>19.16083916083916</v>
      </c>
      <c r="G27" s="37">
        <v>37</v>
      </c>
      <c r="H27" s="26">
        <v>245</v>
      </c>
      <c r="I27" s="27">
        <v>282</v>
      </c>
      <c r="J27" s="42">
        <v>13.120567375886525</v>
      </c>
      <c r="K27" s="37">
        <v>0</v>
      </c>
      <c r="L27" s="26">
        <v>1</v>
      </c>
      <c r="M27" s="27">
        <v>1</v>
      </c>
      <c r="N27" s="42">
        <v>0</v>
      </c>
      <c r="O27" s="37">
        <v>33</v>
      </c>
      <c r="P27" s="26">
        <v>174</v>
      </c>
      <c r="Q27" s="27">
        <v>207</v>
      </c>
      <c r="R27" s="42">
        <v>15.942028985507244</v>
      </c>
      <c r="S27" s="37">
        <v>344</v>
      </c>
      <c r="T27" s="26">
        <v>1576</v>
      </c>
      <c r="U27" s="27">
        <v>1920</v>
      </c>
      <c r="V27" s="42">
        <v>17.916666666666668</v>
      </c>
      <c r="W27" s="16"/>
    </row>
    <row r="28" spans="1:23" x14ac:dyDescent="0.35">
      <c r="A28" s="17"/>
      <c r="B28" s="18">
        <v>2002</v>
      </c>
      <c r="C28" s="35">
        <v>290</v>
      </c>
      <c r="D28" s="19">
        <v>1405</v>
      </c>
      <c r="E28" s="20">
        <v>1695</v>
      </c>
      <c r="F28" s="40">
        <v>17.10914454277286</v>
      </c>
      <c r="G28" s="35">
        <v>15</v>
      </c>
      <c r="H28" s="19">
        <v>196</v>
      </c>
      <c r="I28" s="20">
        <v>211</v>
      </c>
      <c r="J28" s="40">
        <v>7.109004739336493</v>
      </c>
      <c r="K28" s="35">
        <v>1</v>
      </c>
      <c r="L28" s="19">
        <v>27</v>
      </c>
      <c r="M28" s="20">
        <v>28</v>
      </c>
      <c r="N28" s="40">
        <v>3.5714285714285712</v>
      </c>
      <c r="O28" s="35">
        <v>40</v>
      </c>
      <c r="P28" s="19">
        <v>176</v>
      </c>
      <c r="Q28" s="20">
        <v>216</v>
      </c>
      <c r="R28" s="40">
        <v>18.518518518518519</v>
      </c>
      <c r="S28" s="35">
        <v>346</v>
      </c>
      <c r="T28" s="19">
        <v>1804</v>
      </c>
      <c r="U28" s="20">
        <v>2150</v>
      </c>
      <c r="V28" s="40">
        <v>16.093023255813954</v>
      </c>
      <c r="W28" s="16"/>
    </row>
    <row r="29" spans="1:23" x14ac:dyDescent="0.35">
      <c r="A29" s="17"/>
      <c r="B29" s="18">
        <v>2003</v>
      </c>
      <c r="C29" s="35">
        <v>276</v>
      </c>
      <c r="D29" s="19">
        <v>1235</v>
      </c>
      <c r="E29" s="20">
        <v>1511</v>
      </c>
      <c r="F29" s="40">
        <v>18.266048974189278</v>
      </c>
      <c r="G29" s="35">
        <v>47</v>
      </c>
      <c r="H29" s="19">
        <v>411</v>
      </c>
      <c r="I29" s="20">
        <v>458</v>
      </c>
      <c r="J29" s="40">
        <v>10.262008733624455</v>
      </c>
      <c r="K29" s="35">
        <v>2</v>
      </c>
      <c r="L29" s="19">
        <v>61</v>
      </c>
      <c r="M29" s="20">
        <v>63</v>
      </c>
      <c r="N29" s="40">
        <v>3.1746031746031744</v>
      </c>
      <c r="O29" s="35">
        <v>43</v>
      </c>
      <c r="P29" s="19">
        <v>207</v>
      </c>
      <c r="Q29" s="20">
        <v>250</v>
      </c>
      <c r="R29" s="40">
        <v>17.2</v>
      </c>
      <c r="S29" s="35">
        <v>368</v>
      </c>
      <c r="T29" s="19">
        <v>1914</v>
      </c>
      <c r="U29" s="20">
        <v>2282</v>
      </c>
      <c r="V29" s="40">
        <v>16.126205083260299</v>
      </c>
      <c r="W29" s="16"/>
    </row>
    <row r="30" spans="1:23" x14ac:dyDescent="0.35">
      <c r="A30" s="17"/>
      <c r="B30" s="18">
        <v>2004</v>
      </c>
      <c r="C30" s="35">
        <v>252</v>
      </c>
      <c r="D30" s="19">
        <v>1212</v>
      </c>
      <c r="E30" s="20">
        <v>1464</v>
      </c>
      <c r="F30" s="40">
        <v>17.21311475409836</v>
      </c>
      <c r="G30" s="35">
        <v>41</v>
      </c>
      <c r="H30" s="19">
        <v>360</v>
      </c>
      <c r="I30" s="20">
        <v>401</v>
      </c>
      <c r="J30" s="40">
        <v>10.224438902743142</v>
      </c>
      <c r="K30" s="35">
        <v>6</v>
      </c>
      <c r="L30" s="19">
        <v>72</v>
      </c>
      <c r="M30" s="20">
        <v>78</v>
      </c>
      <c r="N30" s="40">
        <v>7.6923076923076925</v>
      </c>
      <c r="O30" s="35">
        <v>38</v>
      </c>
      <c r="P30" s="19">
        <v>225</v>
      </c>
      <c r="Q30" s="20">
        <v>263</v>
      </c>
      <c r="R30" s="40">
        <v>14.448669201520911</v>
      </c>
      <c r="S30" s="35">
        <v>337</v>
      </c>
      <c r="T30" s="19">
        <v>1869</v>
      </c>
      <c r="U30" s="20">
        <v>2206</v>
      </c>
      <c r="V30" s="40">
        <v>15.276518585675431</v>
      </c>
      <c r="W30" s="16"/>
    </row>
    <row r="31" spans="1:23" ht="15" customHeight="1" x14ac:dyDescent="0.35">
      <c r="A31" s="17"/>
      <c r="B31" s="18">
        <v>2005</v>
      </c>
      <c r="C31" s="35">
        <v>265</v>
      </c>
      <c r="D31" s="19">
        <v>1359</v>
      </c>
      <c r="E31" s="20">
        <v>1624</v>
      </c>
      <c r="F31" s="40">
        <v>16.317733990147783</v>
      </c>
      <c r="G31" s="35">
        <v>32</v>
      </c>
      <c r="H31" s="19">
        <v>364</v>
      </c>
      <c r="I31" s="20">
        <v>396</v>
      </c>
      <c r="J31" s="40">
        <v>8.0808080808080813</v>
      </c>
      <c r="K31" s="35">
        <v>10</v>
      </c>
      <c r="L31" s="19">
        <v>85</v>
      </c>
      <c r="M31" s="20">
        <v>95</v>
      </c>
      <c r="N31" s="40">
        <v>10.526315789473683</v>
      </c>
      <c r="O31" s="35">
        <v>58</v>
      </c>
      <c r="P31" s="19">
        <v>240</v>
      </c>
      <c r="Q31" s="20">
        <v>298</v>
      </c>
      <c r="R31" s="40">
        <v>19.463087248322147</v>
      </c>
      <c r="S31" s="35">
        <v>365</v>
      </c>
      <c r="T31" s="19">
        <v>2048</v>
      </c>
      <c r="U31" s="20">
        <v>2413</v>
      </c>
      <c r="V31" s="40">
        <v>15.12639867384998</v>
      </c>
      <c r="W31" s="16"/>
    </row>
    <row r="32" spans="1:23" x14ac:dyDescent="0.35">
      <c r="A32" s="17"/>
      <c r="B32" s="18">
        <v>2006</v>
      </c>
      <c r="C32" s="35">
        <v>87</v>
      </c>
      <c r="D32" s="19">
        <v>622</v>
      </c>
      <c r="E32" s="20">
        <v>709</v>
      </c>
      <c r="F32" s="40">
        <v>12.270803949224259</v>
      </c>
      <c r="G32" s="35">
        <v>485</v>
      </c>
      <c r="H32" s="19">
        <v>1530</v>
      </c>
      <c r="I32" s="20">
        <v>2015</v>
      </c>
      <c r="J32" s="40">
        <v>24.069478908188586</v>
      </c>
      <c r="K32" s="35">
        <v>50</v>
      </c>
      <c r="L32" s="19">
        <v>128</v>
      </c>
      <c r="M32" s="20">
        <v>178</v>
      </c>
      <c r="N32" s="40">
        <v>28.08988764044944</v>
      </c>
      <c r="O32" s="35">
        <v>78</v>
      </c>
      <c r="P32" s="19">
        <v>247</v>
      </c>
      <c r="Q32" s="20">
        <v>325</v>
      </c>
      <c r="R32" s="40">
        <v>24</v>
      </c>
      <c r="S32" s="35">
        <v>700</v>
      </c>
      <c r="T32" s="19">
        <v>2527</v>
      </c>
      <c r="U32" s="20">
        <v>3227</v>
      </c>
      <c r="V32" s="40">
        <v>21.691973969631238</v>
      </c>
      <c r="W32" s="16"/>
    </row>
    <row r="33" spans="1:25" x14ac:dyDescent="0.35">
      <c r="A33" s="17"/>
      <c r="B33" s="18">
        <v>2007</v>
      </c>
      <c r="C33" s="35">
        <v>54</v>
      </c>
      <c r="D33" s="19">
        <v>117</v>
      </c>
      <c r="E33" s="20">
        <v>171</v>
      </c>
      <c r="F33" s="40">
        <v>31.578947368421051</v>
      </c>
      <c r="G33" s="35">
        <v>610</v>
      </c>
      <c r="H33" s="19">
        <v>2127</v>
      </c>
      <c r="I33" s="20">
        <v>2737</v>
      </c>
      <c r="J33" s="40">
        <v>22.287175739861162</v>
      </c>
      <c r="K33" s="35">
        <v>73</v>
      </c>
      <c r="L33" s="19">
        <v>218</v>
      </c>
      <c r="M33" s="20">
        <v>291</v>
      </c>
      <c r="N33" s="40">
        <v>25.085910652920962</v>
      </c>
      <c r="O33" s="35">
        <v>71</v>
      </c>
      <c r="P33" s="19">
        <v>236</v>
      </c>
      <c r="Q33" s="20">
        <v>307</v>
      </c>
      <c r="R33" s="40">
        <v>23.12703583061889</v>
      </c>
      <c r="S33" s="35">
        <v>808</v>
      </c>
      <c r="T33" s="19">
        <v>2698</v>
      </c>
      <c r="U33" s="20">
        <v>3506</v>
      </c>
      <c r="V33" s="40">
        <v>23.04620650313748</v>
      </c>
      <c r="W33" s="16"/>
    </row>
    <row r="34" spans="1:25" x14ac:dyDescent="0.35">
      <c r="A34" s="17"/>
      <c r="B34" s="18">
        <v>2008</v>
      </c>
      <c r="C34" s="35">
        <v>57</v>
      </c>
      <c r="D34" s="19">
        <v>113</v>
      </c>
      <c r="E34" s="20">
        <v>170</v>
      </c>
      <c r="F34" s="40">
        <v>33.529411764705877</v>
      </c>
      <c r="G34" s="35">
        <v>567</v>
      </c>
      <c r="H34" s="19">
        <v>2140</v>
      </c>
      <c r="I34" s="20">
        <v>2707</v>
      </c>
      <c r="J34" s="40">
        <v>20.945696342814923</v>
      </c>
      <c r="K34" s="35">
        <v>113</v>
      </c>
      <c r="L34" s="19">
        <v>253</v>
      </c>
      <c r="M34" s="20">
        <v>366</v>
      </c>
      <c r="N34" s="40">
        <v>30.874316939890711</v>
      </c>
      <c r="O34" s="35">
        <v>77</v>
      </c>
      <c r="P34" s="19">
        <v>245</v>
      </c>
      <c r="Q34" s="20">
        <v>322</v>
      </c>
      <c r="R34" s="40">
        <v>23.913043478260871</v>
      </c>
      <c r="S34" s="35">
        <v>814</v>
      </c>
      <c r="T34" s="19">
        <v>2751</v>
      </c>
      <c r="U34" s="20">
        <v>3565</v>
      </c>
      <c r="V34" s="40">
        <v>22.833099579242635</v>
      </c>
      <c r="W34" s="16"/>
    </row>
    <row r="35" spans="1:25" ht="14.5" customHeight="1" x14ac:dyDescent="0.35">
      <c r="A35" s="17"/>
      <c r="B35" s="18">
        <v>2009</v>
      </c>
      <c r="C35" s="35">
        <v>23</v>
      </c>
      <c r="D35" s="19">
        <v>79</v>
      </c>
      <c r="E35" s="20">
        <v>102</v>
      </c>
      <c r="F35" s="40">
        <v>22.549019607843139</v>
      </c>
      <c r="G35" s="35">
        <v>665</v>
      </c>
      <c r="H35" s="19">
        <v>2483</v>
      </c>
      <c r="I35" s="20">
        <v>3148</v>
      </c>
      <c r="J35" s="40">
        <v>21.124523506988563</v>
      </c>
      <c r="K35" s="35">
        <v>125</v>
      </c>
      <c r="L35" s="19">
        <v>340</v>
      </c>
      <c r="M35" s="20">
        <v>465</v>
      </c>
      <c r="N35" s="40">
        <v>26.881720430107524</v>
      </c>
      <c r="O35" s="35">
        <v>87</v>
      </c>
      <c r="P35" s="19">
        <v>281</v>
      </c>
      <c r="Q35" s="20">
        <v>368</v>
      </c>
      <c r="R35" s="40">
        <v>23.641304347826086</v>
      </c>
      <c r="S35" s="35">
        <v>900</v>
      </c>
      <c r="T35" s="19">
        <v>3183</v>
      </c>
      <c r="U35" s="20">
        <v>4083</v>
      </c>
      <c r="V35" s="40">
        <v>22.042615723732549</v>
      </c>
      <c r="W35" s="16"/>
    </row>
    <row r="36" spans="1:25" x14ac:dyDescent="0.35">
      <c r="A36" s="17"/>
      <c r="B36" s="18">
        <v>2010</v>
      </c>
      <c r="C36" s="35">
        <v>20</v>
      </c>
      <c r="D36" s="19">
        <v>98</v>
      </c>
      <c r="E36" s="20">
        <v>118</v>
      </c>
      <c r="F36" s="40">
        <v>16.949152542372879</v>
      </c>
      <c r="G36" s="35">
        <v>845</v>
      </c>
      <c r="H36" s="19">
        <v>2761</v>
      </c>
      <c r="I36" s="20">
        <v>3606</v>
      </c>
      <c r="J36" s="40">
        <v>23.433166943982251</v>
      </c>
      <c r="K36" s="35">
        <v>269</v>
      </c>
      <c r="L36" s="19">
        <v>700</v>
      </c>
      <c r="M36" s="20">
        <v>969</v>
      </c>
      <c r="N36" s="40">
        <v>27.760577915376679</v>
      </c>
      <c r="O36" s="35">
        <v>138</v>
      </c>
      <c r="P36" s="19">
        <v>382</v>
      </c>
      <c r="Q36" s="20">
        <v>520</v>
      </c>
      <c r="R36" s="40">
        <v>26.53846153846154</v>
      </c>
      <c r="S36" s="35">
        <v>1272</v>
      </c>
      <c r="T36" s="19">
        <v>3941</v>
      </c>
      <c r="U36" s="20">
        <v>5213</v>
      </c>
      <c r="V36" s="40">
        <v>24.400537118741607</v>
      </c>
      <c r="W36" s="16"/>
    </row>
    <row r="37" spans="1:25" x14ac:dyDescent="0.35">
      <c r="A37" s="17"/>
      <c r="B37" s="18">
        <v>2011</v>
      </c>
      <c r="C37" s="35">
        <v>1</v>
      </c>
      <c r="D37" s="19">
        <v>0</v>
      </c>
      <c r="E37" s="20">
        <v>1</v>
      </c>
      <c r="F37" s="40">
        <v>100</v>
      </c>
      <c r="G37" s="35">
        <v>950</v>
      </c>
      <c r="H37" s="19">
        <v>3274</v>
      </c>
      <c r="I37" s="20">
        <v>4224</v>
      </c>
      <c r="J37" s="40">
        <v>22.490530303030305</v>
      </c>
      <c r="K37" s="35">
        <v>318</v>
      </c>
      <c r="L37" s="19">
        <v>1148</v>
      </c>
      <c r="M37" s="20">
        <v>1466</v>
      </c>
      <c r="N37" s="40">
        <v>21.69167803547067</v>
      </c>
      <c r="O37" s="35">
        <v>146</v>
      </c>
      <c r="P37" s="19">
        <v>466</v>
      </c>
      <c r="Q37" s="20">
        <v>612</v>
      </c>
      <c r="R37" s="40">
        <v>23.856209150326798</v>
      </c>
      <c r="S37" s="35">
        <v>1415</v>
      </c>
      <c r="T37" s="19">
        <v>4888</v>
      </c>
      <c r="U37" s="20">
        <v>6303</v>
      </c>
      <c r="V37" s="40">
        <v>22.449627161669046</v>
      </c>
      <c r="W37" s="16"/>
    </row>
    <row r="38" spans="1:25" x14ac:dyDescent="0.35">
      <c r="A38" s="17"/>
      <c r="B38" s="18">
        <v>2012</v>
      </c>
      <c r="C38" s="35">
        <v>0</v>
      </c>
      <c r="D38" s="19">
        <v>2</v>
      </c>
      <c r="E38" s="20">
        <v>2</v>
      </c>
      <c r="F38" s="40">
        <v>0</v>
      </c>
      <c r="G38" s="35">
        <v>1007</v>
      </c>
      <c r="H38" s="19">
        <v>3287</v>
      </c>
      <c r="I38" s="20">
        <v>4294</v>
      </c>
      <c r="J38" s="40">
        <v>23.451327433628318</v>
      </c>
      <c r="K38" s="35">
        <v>329</v>
      </c>
      <c r="L38" s="19">
        <v>1119</v>
      </c>
      <c r="M38" s="20">
        <v>1448</v>
      </c>
      <c r="N38" s="40">
        <v>22.72099447513812</v>
      </c>
      <c r="O38" s="35">
        <v>165</v>
      </c>
      <c r="P38" s="19">
        <v>466</v>
      </c>
      <c r="Q38" s="20">
        <v>631</v>
      </c>
      <c r="R38" s="40">
        <v>26.148969889064976</v>
      </c>
      <c r="S38" s="35">
        <v>1501</v>
      </c>
      <c r="T38" s="19">
        <v>4874</v>
      </c>
      <c r="U38" s="20">
        <v>6375</v>
      </c>
      <c r="V38" s="40">
        <v>23.545098039215688</v>
      </c>
      <c r="W38" s="16"/>
    </row>
    <row r="39" spans="1:25" ht="15" customHeight="1" x14ac:dyDescent="0.35">
      <c r="A39" s="17"/>
      <c r="B39" s="18">
        <v>2013</v>
      </c>
      <c r="C39" s="35">
        <v>0</v>
      </c>
      <c r="D39" s="19">
        <v>0</v>
      </c>
      <c r="E39" s="20">
        <v>0</v>
      </c>
      <c r="F39" s="40">
        <v>0</v>
      </c>
      <c r="G39" s="35">
        <v>1099</v>
      </c>
      <c r="H39" s="19">
        <v>3207</v>
      </c>
      <c r="I39" s="20">
        <v>4306</v>
      </c>
      <c r="J39" s="40">
        <v>25.52252670692058</v>
      </c>
      <c r="K39" s="35">
        <v>389</v>
      </c>
      <c r="L39" s="19">
        <v>1184</v>
      </c>
      <c r="M39" s="20">
        <v>1573</v>
      </c>
      <c r="N39" s="40">
        <v>24.729815638906551</v>
      </c>
      <c r="O39" s="35">
        <v>158</v>
      </c>
      <c r="P39" s="19">
        <v>418</v>
      </c>
      <c r="Q39" s="20">
        <v>576</v>
      </c>
      <c r="R39" s="40">
        <v>27.430555555555557</v>
      </c>
      <c r="S39" s="35">
        <v>1646</v>
      </c>
      <c r="T39" s="19">
        <v>4809</v>
      </c>
      <c r="U39" s="20">
        <v>6455</v>
      </c>
      <c r="V39" s="40">
        <v>25.499612703330754</v>
      </c>
      <c r="W39" s="16"/>
    </row>
    <row r="40" spans="1:25" x14ac:dyDescent="0.35">
      <c r="A40" s="17"/>
      <c r="B40" s="18">
        <v>2014</v>
      </c>
      <c r="C40" s="35">
        <v>1</v>
      </c>
      <c r="D40" s="19">
        <v>0</v>
      </c>
      <c r="E40" s="20">
        <v>1</v>
      </c>
      <c r="F40" s="40">
        <v>100</v>
      </c>
      <c r="G40" s="35">
        <v>831</v>
      </c>
      <c r="H40" s="19">
        <v>3266</v>
      </c>
      <c r="I40" s="20">
        <v>4097</v>
      </c>
      <c r="J40" s="40">
        <v>20.283134000488161</v>
      </c>
      <c r="K40" s="35">
        <v>408</v>
      </c>
      <c r="L40" s="19">
        <v>1339</v>
      </c>
      <c r="M40" s="20">
        <v>1747</v>
      </c>
      <c r="N40" s="40">
        <v>23.354321694333144</v>
      </c>
      <c r="O40" s="35">
        <v>160</v>
      </c>
      <c r="P40" s="19">
        <v>467</v>
      </c>
      <c r="Q40" s="20">
        <v>627</v>
      </c>
      <c r="R40" s="40">
        <v>25.518341307814989</v>
      </c>
      <c r="S40" s="35">
        <v>1400</v>
      </c>
      <c r="T40" s="19">
        <v>5072</v>
      </c>
      <c r="U40" s="20">
        <v>6472</v>
      </c>
      <c r="V40" s="40">
        <v>21.631644004944377</v>
      </c>
      <c r="W40" s="16"/>
    </row>
    <row r="41" spans="1:25" x14ac:dyDescent="0.35">
      <c r="A41" s="17"/>
      <c r="B41" s="18">
        <v>2015</v>
      </c>
      <c r="C41" s="35">
        <v>0</v>
      </c>
      <c r="D41" s="19">
        <v>0</v>
      </c>
      <c r="E41" s="20">
        <v>0</v>
      </c>
      <c r="F41" s="40">
        <v>0</v>
      </c>
      <c r="G41" s="35">
        <v>627</v>
      </c>
      <c r="H41" s="19">
        <v>2427</v>
      </c>
      <c r="I41" s="20">
        <v>3054</v>
      </c>
      <c r="J41" s="40">
        <v>20.530451866404714</v>
      </c>
      <c r="K41" s="35">
        <v>249</v>
      </c>
      <c r="L41" s="19">
        <v>775</v>
      </c>
      <c r="M41" s="20">
        <v>1024</v>
      </c>
      <c r="N41" s="40">
        <v>24.31640625</v>
      </c>
      <c r="O41" s="35">
        <v>96</v>
      </c>
      <c r="P41" s="19">
        <v>254</v>
      </c>
      <c r="Q41" s="20">
        <v>350</v>
      </c>
      <c r="R41" s="40">
        <v>27.428571428571431</v>
      </c>
      <c r="S41" s="35">
        <v>972</v>
      </c>
      <c r="T41" s="19">
        <v>3456</v>
      </c>
      <c r="U41" s="20">
        <v>4428</v>
      </c>
      <c r="V41" s="40">
        <v>21.951219512195124</v>
      </c>
      <c r="W41" s="16"/>
    </row>
    <row r="42" spans="1:25" x14ac:dyDescent="0.35">
      <c r="A42" s="17"/>
      <c r="B42" s="18">
        <v>2016</v>
      </c>
      <c r="C42" s="35">
        <v>0</v>
      </c>
      <c r="D42" s="19">
        <v>1</v>
      </c>
      <c r="E42" s="20">
        <v>1</v>
      </c>
      <c r="F42" s="40">
        <v>0</v>
      </c>
      <c r="G42" s="35">
        <v>634</v>
      </c>
      <c r="H42" s="19">
        <v>2486</v>
      </c>
      <c r="I42" s="20">
        <v>3120</v>
      </c>
      <c r="J42" s="40">
        <v>20.320512820512821</v>
      </c>
      <c r="K42" s="35">
        <v>280</v>
      </c>
      <c r="L42" s="19">
        <v>792</v>
      </c>
      <c r="M42" s="20">
        <v>1072</v>
      </c>
      <c r="N42" s="40">
        <v>26.119402985074625</v>
      </c>
      <c r="O42" s="35">
        <v>99</v>
      </c>
      <c r="P42" s="19">
        <v>231</v>
      </c>
      <c r="Q42" s="20">
        <v>330</v>
      </c>
      <c r="R42" s="40">
        <v>30</v>
      </c>
      <c r="S42" s="35">
        <v>1013</v>
      </c>
      <c r="T42" s="19">
        <v>3510</v>
      </c>
      <c r="U42" s="20">
        <v>4523</v>
      </c>
      <c r="V42" s="40">
        <v>22.39663939862923</v>
      </c>
      <c r="W42" s="16"/>
    </row>
    <row r="43" spans="1:25" ht="15" customHeight="1" x14ac:dyDescent="0.35">
      <c r="A43" s="17"/>
      <c r="B43" s="18">
        <v>2017</v>
      </c>
      <c r="C43" s="35">
        <v>0</v>
      </c>
      <c r="D43" s="19">
        <v>0</v>
      </c>
      <c r="E43" s="20">
        <v>0</v>
      </c>
      <c r="F43" s="40">
        <v>0</v>
      </c>
      <c r="G43" s="35">
        <v>626</v>
      </c>
      <c r="H43" s="19">
        <v>2248</v>
      </c>
      <c r="I43" s="20">
        <v>2874</v>
      </c>
      <c r="J43" s="40">
        <v>21.781489213639528</v>
      </c>
      <c r="K43" s="35">
        <v>267</v>
      </c>
      <c r="L43" s="19">
        <v>783</v>
      </c>
      <c r="M43" s="20">
        <v>1050</v>
      </c>
      <c r="N43" s="40">
        <v>25.428571428571427</v>
      </c>
      <c r="O43" s="35">
        <v>80</v>
      </c>
      <c r="P43" s="19">
        <v>227</v>
      </c>
      <c r="Q43" s="20">
        <v>307</v>
      </c>
      <c r="R43" s="40">
        <v>26.058631921824105</v>
      </c>
      <c r="S43" s="35">
        <v>973</v>
      </c>
      <c r="T43" s="19">
        <v>3258</v>
      </c>
      <c r="U43" s="20">
        <v>4231</v>
      </c>
      <c r="V43" s="40">
        <v>22.996927440321439</v>
      </c>
      <c r="W43" s="16"/>
      <c r="Y43">
        <f>SUM(H43,L43,P43)</f>
        <v>3258</v>
      </c>
    </row>
    <row r="44" spans="1:25" x14ac:dyDescent="0.35">
      <c r="A44" s="17"/>
      <c r="B44" s="18">
        <v>2018</v>
      </c>
      <c r="C44" s="35">
        <v>0</v>
      </c>
      <c r="D44" s="19">
        <v>0</v>
      </c>
      <c r="E44" s="20">
        <v>0</v>
      </c>
      <c r="F44" s="40">
        <v>0</v>
      </c>
      <c r="G44" s="35">
        <v>616</v>
      </c>
      <c r="H44" s="19">
        <v>1918</v>
      </c>
      <c r="I44" s="20">
        <v>2534</v>
      </c>
      <c r="J44" s="40">
        <v>24.30939226519337</v>
      </c>
      <c r="K44" s="35">
        <v>283</v>
      </c>
      <c r="L44" s="19">
        <v>805</v>
      </c>
      <c r="M44" s="20">
        <v>1088</v>
      </c>
      <c r="N44" s="40">
        <v>26.011029411764707</v>
      </c>
      <c r="O44" s="35">
        <v>73</v>
      </c>
      <c r="P44" s="19">
        <v>255</v>
      </c>
      <c r="Q44" s="20">
        <v>328</v>
      </c>
      <c r="R44" s="40">
        <v>22.256097560975611</v>
      </c>
      <c r="S44" s="35">
        <v>972</v>
      </c>
      <c r="T44" s="19">
        <v>2978</v>
      </c>
      <c r="U44" s="20">
        <v>3950</v>
      </c>
      <c r="V44" s="40">
        <v>24.60759493670886</v>
      </c>
      <c r="W44" s="16"/>
      <c r="Y44">
        <f>SUM(H44,L44,P44)</f>
        <v>2978</v>
      </c>
    </row>
    <row r="45" spans="1:25" ht="15" customHeight="1" x14ac:dyDescent="0.35">
      <c r="A45" s="17"/>
      <c r="B45" s="18">
        <v>2019</v>
      </c>
      <c r="C45" s="35">
        <v>0</v>
      </c>
      <c r="D45" s="19">
        <v>0</v>
      </c>
      <c r="E45" s="20">
        <v>0</v>
      </c>
      <c r="F45" s="40">
        <v>0</v>
      </c>
      <c r="G45" s="35">
        <v>627</v>
      </c>
      <c r="H45" s="19">
        <v>1788</v>
      </c>
      <c r="I45" s="20">
        <v>2415</v>
      </c>
      <c r="J45" s="40">
        <v>25.962732919254663</v>
      </c>
      <c r="K45" s="35">
        <v>294</v>
      </c>
      <c r="L45" s="19">
        <v>803</v>
      </c>
      <c r="M45" s="20">
        <v>1097</v>
      </c>
      <c r="N45" s="40">
        <v>26.800364630811302</v>
      </c>
      <c r="O45" s="35">
        <v>114</v>
      </c>
      <c r="P45" s="19">
        <v>258</v>
      </c>
      <c r="Q45" s="20">
        <v>372</v>
      </c>
      <c r="R45" s="40">
        <v>30.64516129032258</v>
      </c>
      <c r="S45" s="35">
        <v>1035</v>
      </c>
      <c r="T45" s="19">
        <v>2849</v>
      </c>
      <c r="U45" s="20">
        <v>3884</v>
      </c>
      <c r="V45" s="40">
        <v>26.647785787847578</v>
      </c>
      <c r="W45" s="16"/>
    </row>
    <row r="46" spans="1:25" ht="15" thickBot="1" x14ac:dyDescent="0.4">
      <c r="A46" s="21"/>
      <c r="B46" s="22">
        <v>2020</v>
      </c>
      <c r="C46" s="36">
        <v>0</v>
      </c>
      <c r="D46" s="23">
        <v>0</v>
      </c>
      <c r="E46" s="24">
        <v>0</v>
      </c>
      <c r="F46" s="41">
        <v>0</v>
      </c>
      <c r="G46" s="36">
        <v>537</v>
      </c>
      <c r="H46" s="23">
        <v>1757</v>
      </c>
      <c r="I46" s="24">
        <v>2294</v>
      </c>
      <c r="J46" s="41">
        <v>23.408892763731473</v>
      </c>
      <c r="K46" s="36">
        <v>291</v>
      </c>
      <c r="L46" s="23">
        <v>751</v>
      </c>
      <c r="M46" s="24">
        <v>1042</v>
      </c>
      <c r="N46" s="41">
        <v>27.927063339731284</v>
      </c>
      <c r="O46" s="36">
        <v>85</v>
      </c>
      <c r="P46" s="23">
        <v>217</v>
      </c>
      <c r="Q46" s="24">
        <v>302</v>
      </c>
      <c r="R46" s="41">
        <v>28.14569536423841</v>
      </c>
      <c r="S46" s="36">
        <v>913</v>
      </c>
      <c r="T46" s="23">
        <v>2725</v>
      </c>
      <c r="U46" s="24">
        <v>3638</v>
      </c>
      <c r="V46" s="41">
        <v>25.09620670698186</v>
      </c>
      <c r="W46" s="16"/>
    </row>
    <row r="47" spans="1:25" x14ac:dyDescent="0.35">
      <c r="A47" s="25" t="s">
        <v>14</v>
      </c>
      <c r="B47" s="13">
        <v>2001</v>
      </c>
      <c r="C47" s="37">
        <v>160</v>
      </c>
      <c r="D47" s="26">
        <v>265</v>
      </c>
      <c r="E47" s="27">
        <v>425</v>
      </c>
      <c r="F47" s="42">
        <v>37.647058823529413</v>
      </c>
      <c r="G47" s="37">
        <v>0</v>
      </c>
      <c r="H47" s="26">
        <v>0</v>
      </c>
      <c r="I47" s="27">
        <v>0</v>
      </c>
      <c r="J47" s="42">
        <v>0</v>
      </c>
      <c r="K47" s="37">
        <v>0</v>
      </c>
      <c r="L47" s="26">
        <v>0</v>
      </c>
      <c r="M47" s="27">
        <v>0</v>
      </c>
      <c r="N47" s="42">
        <v>0</v>
      </c>
      <c r="O47" s="37">
        <v>16</v>
      </c>
      <c r="P47" s="26">
        <v>28</v>
      </c>
      <c r="Q47" s="27">
        <v>44</v>
      </c>
      <c r="R47" s="42">
        <v>36.363636363636367</v>
      </c>
      <c r="S47" s="37">
        <v>176</v>
      </c>
      <c r="T47" s="26">
        <v>293</v>
      </c>
      <c r="U47" s="27">
        <v>469</v>
      </c>
      <c r="V47" s="42">
        <v>37.526652452025587</v>
      </c>
      <c r="W47" s="16"/>
    </row>
    <row r="48" spans="1:25" x14ac:dyDescent="0.35">
      <c r="A48" s="17"/>
      <c r="B48" s="18">
        <v>2002</v>
      </c>
      <c r="C48" s="35">
        <v>161</v>
      </c>
      <c r="D48" s="19">
        <v>308</v>
      </c>
      <c r="E48" s="20">
        <v>469</v>
      </c>
      <c r="F48" s="40">
        <v>34.328358208955223</v>
      </c>
      <c r="G48" s="35">
        <v>0</v>
      </c>
      <c r="H48" s="19">
        <v>0</v>
      </c>
      <c r="I48" s="20">
        <v>0</v>
      </c>
      <c r="J48" s="40">
        <v>0</v>
      </c>
      <c r="K48" s="35">
        <v>0</v>
      </c>
      <c r="L48" s="19">
        <v>0</v>
      </c>
      <c r="M48" s="20">
        <v>0</v>
      </c>
      <c r="N48" s="40">
        <v>0</v>
      </c>
      <c r="O48" s="35">
        <v>15</v>
      </c>
      <c r="P48" s="19">
        <v>30</v>
      </c>
      <c r="Q48" s="20">
        <v>45</v>
      </c>
      <c r="R48" s="40">
        <v>33.333333333333329</v>
      </c>
      <c r="S48" s="35">
        <v>176</v>
      </c>
      <c r="T48" s="19">
        <v>338</v>
      </c>
      <c r="U48" s="20">
        <v>514</v>
      </c>
      <c r="V48" s="40">
        <v>34.24124513618677</v>
      </c>
      <c r="W48" s="16"/>
    </row>
    <row r="49" spans="1:23" x14ac:dyDescent="0.35">
      <c r="A49" s="17"/>
      <c r="B49" s="18">
        <v>2003</v>
      </c>
      <c r="C49" s="35">
        <v>10</v>
      </c>
      <c r="D49" s="19">
        <v>34</v>
      </c>
      <c r="E49" s="20">
        <v>44</v>
      </c>
      <c r="F49" s="40">
        <v>22.727272727272727</v>
      </c>
      <c r="G49" s="35">
        <v>177</v>
      </c>
      <c r="H49" s="19">
        <v>272</v>
      </c>
      <c r="I49" s="20">
        <v>449</v>
      </c>
      <c r="J49" s="40">
        <v>39.420935412026722</v>
      </c>
      <c r="K49" s="35">
        <v>5</v>
      </c>
      <c r="L49" s="19">
        <v>5</v>
      </c>
      <c r="M49" s="20">
        <v>10</v>
      </c>
      <c r="N49" s="40">
        <v>50</v>
      </c>
      <c r="O49" s="35">
        <v>24</v>
      </c>
      <c r="P49" s="19">
        <v>43</v>
      </c>
      <c r="Q49" s="20">
        <v>67</v>
      </c>
      <c r="R49" s="40">
        <v>35.820895522388057</v>
      </c>
      <c r="S49" s="35">
        <v>216</v>
      </c>
      <c r="T49" s="19">
        <v>354</v>
      </c>
      <c r="U49" s="20">
        <v>570</v>
      </c>
      <c r="V49" s="40">
        <v>37.894736842105267</v>
      </c>
      <c r="W49" s="16"/>
    </row>
    <row r="50" spans="1:23" x14ac:dyDescent="0.35">
      <c r="A50" s="17"/>
      <c r="B50" s="18">
        <v>2004</v>
      </c>
      <c r="C50" s="35">
        <v>4</v>
      </c>
      <c r="D50" s="19">
        <v>25</v>
      </c>
      <c r="E50" s="20">
        <v>29</v>
      </c>
      <c r="F50" s="40">
        <v>13.793103448275861</v>
      </c>
      <c r="G50" s="35">
        <v>172</v>
      </c>
      <c r="H50" s="19">
        <v>277</v>
      </c>
      <c r="I50" s="20">
        <v>449</v>
      </c>
      <c r="J50" s="40">
        <v>38.307349665924278</v>
      </c>
      <c r="K50" s="35">
        <v>7</v>
      </c>
      <c r="L50" s="19">
        <v>13</v>
      </c>
      <c r="M50" s="20">
        <v>20</v>
      </c>
      <c r="N50" s="40">
        <v>35</v>
      </c>
      <c r="O50" s="35">
        <v>28</v>
      </c>
      <c r="P50" s="19">
        <v>41</v>
      </c>
      <c r="Q50" s="20">
        <v>69</v>
      </c>
      <c r="R50" s="40">
        <v>40.579710144927539</v>
      </c>
      <c r="S50" s="35">
        <v>211</v>
      </c>
      <c r="T50" s="19">
        <v>356</v>
      </c>
      <c r="U50" s="20">
        <v>567</v>
      </c>
      <c r="V50" s="40">
        <v>37.213403880070544</v>
      </c>
      <c r="W50" s="16"/>
    </row>
    <row r="51" spans="1:23" x14ac:dyDescent="0.35">
      <c r="A51" s="17"/>
      <c r="B51" s="18">
        <v>2005</v>
      </c>
      <c r="C51" s="35">
        <v>7</v>
      </c>
      <c r="D51" s="19">
        <v>40</v>
      </c>
      <c r="E51" s="20">
        <v>47</v>
      </c>
      <c r="F51" s="40">
        <v>14.893617021276595</v>
      </c>
      <c r="G51" s="35">
        <v>201</v>
      </c>
      <c r="H51" s="19">
        <v>284</v>
      </c>
      <c r="I51" s="20">
        <v>485</v>
      </c>
      <c r="J51" s="40">
        <v>41.443298969072167</v>
      </c>
      <c r="K51" s="35">
        <v>18</v>
      </c>
      <c r="L51" s="19">
        <v>19</v>
      </c>
      <c r="M51" s="20">
        <v>37</v>
      </c>
      <c r="N51" s="40">
        <v>48.648648648648653</v>
      </c>
      <c r="O51" s="35">
        <v>24</v>
      </c>
      <c r="P51" s="19">
        <v>43</v>
      </c>
      <c r="Q51" s="20">
        <v>67</v>
      </c>
      <c r="R51" s="40">
        <v>35.820895522388057</v>
      </c>
      <c r="S51" s="35">
        <v>250</v>
      </c>
      <c r="T51" s="19">
        <v>386</v>
      </c>
      <c r="U51" s="20">
        <v>636</v>
      </c>
      <c r="V51" s="40">
        <v>39.308176100628934</v>
      </c>
      <c r="W51" s="16"/>
    </row>
    <row r="52" spans="1:23" x14ac:dyDescent="0.35">
      <c r="A52" s="17"/>
      <c r="B52" s="18">
        <v>2006</v>
      </c>
      <c r="C52" s="35">
        <v>4</v>
      </c>
      <c r="D52" s="19">
        <v>4</v>
      </c>
      <c r="E52" s="20">
        <v>8</v>
      </c>
      <c r="F52" s="40">
        <v>50</v>
      </c>
      <c r="G52" s="35">
        <v>35</v>
      </c>
      <c r="H52" s="19">
        <v>115</v>
      </c>
      <c r="I52" s="20">
        <v>150</v>
      </c>
      <c r="J52" s="40">
        <v>23.333333333333332</v>
      </c>
      <c r="K52" s="35">
        <v>27</v>
      </c>
      <c r="L52" s="19">
        <v>18</v>
      </c>
      <c r="M52" s="20">
        <v>45</v>
      </c>
      <c r="N52" s="40">
        <v>60</v>
      </c>
      <c r="O52" s="35">
        <v>7</v>
      </c>
      <c r="P52" s="19">
        <v>15</v>
      </c>
      <c r="Q52" s="20">
        <v>22</v>
      </c>
      <c r="R52" s="40">
        <v>31.818181818181817</v>
      </c>
      <c r="S52" s="35">
        <v>73</v>
      </c>
      <c r="T52" s="19">
        <v>152</v>
      </c>
      <c r="U52" s="20">
        <v>225</v>
      </c>
      <c r="V52" s="40">
        <v>32.444444444444443</v>
      </c>
      <c r="W52" s="16"/>
    </row>
    <row r="53" spans="1:23" x14ac:dyDescent="0.35">
      <c r="A53" s="17"/>
      <c r="B53" s="18">
        <v>2007</v>
      </c>
      <c r="C53" s="35">
        <v>0</v>
      </c>
      <c r="D53" s="19">
        <v>0</v>
      </c>
      <c r="E53" s="20">
        <v>0</v>
      </c>
      <c r="F53" s="40">
        <v>0</v>
      </c>
      <c r="G53" s="35">
        <v>49</v>
      </c>
      <c r="H53" s="19">
        <v>125</v>
      </c>
      <c r="I53" s="20">
        <v>174</v>
      </c>
      <c r="J53" s="40">
        <v>28.160919540229884</v>
      </c>
      <c r="K53" s="35">
        <v>33</v>
      </c>
      <c r="L53" s="19">
        <v>32</v>
      </c>
      <c r="M53" s="20">
        <v>65</v>
      </c>
      <c r="N53" s="40">
        <v>50.769230769230766</v>
      </c>
      <c r="O53" s="35">
        <v>1</v>
      </c>
      <c r="P53" s="19">
        <v>6</v>
      </c>
      <c r="Q53" s="20">
        <v>7</v>
      </c>
      <c r="R53" s="40">
        <v>14.285714285714285</v>
      </c>
      <c r="S53" s="35">
        <v>83</v>
      </c>
      <c r="T53" s="19">
        <v>163</v>
      </c>
      <c r="U53" s="20">
        <v>246</v>
      </c>
      <c r="V53" s="40">
        <v>33.739837398373986</v>
      </c>
      <c r="W53" s="16"/>
    </row>
    <row r="54" spans="1:23" x14ac:dyDescent="0.35">
      <c r="A54" s="17"/>
      <c r="B54" s="18">
        <v>2008</v>
      </c>
      <c r="C54" s="35">
        <v>0</v>
      </c>
      <c r="D54" s="19">
        <v>0</v>
      </c>
      <c r="E54" s="20">
        <v>0</v>
      </c>
      <c r="F54" s="40">
        <v>0</v>
      </c>
      <c r="G54" s="35">
        <v>49</v>
      </c>
      <c r="H54" s="19">
        <v>156</v>
      </c>
      <c r="I54" s="20">
        <v>205</v>
      </c>
      <c r="J54" s="40">
        <v>23.902439024390244</v>
      </c>
      <c r="K54" s="35">
        <v>17</v>
      </c>
      <c r="L54" s="19">
        <v>27</v>
      </c>
      <c r="M54" s="20">
        <v>44</v>
      </c>
      <c r="N54" s="40">
        <v>38.636363636363633</v>
      </c>
      <c r="O54" s="35">
        <v>3</v>
      </c>
      <c r="P54" s="19">
        <v>11</v>
      </c>
      <c r="Q54" s="20">
        <v>14</v>
      </c>
      <c r="R54" s="40">
        <v>21.428571428571427</v>
      </c>
      <c r="S54" s="35">
        <v>69</v>
      </c>
      <c r="T54" s="19">
        <v>194</v>
      </c>
      <c r="U54" s="20">
        <v>263</v>
      </c>
      <c r="V54" s="40">
        <v>26.235741444866921</v>
      </c>
      <c r="W54" s="16"/>
    </row>
    <row r="55" spans="1:23" x14ac:dyDescent="0.35">
      <c r="A55" s="17"/>
      <c r="B55" s="18">
        <v>2009</v>
      </c>
      <c r="C55" s="35">
        <v>0</v>
      </c>
      <c r="D55" s="19">
        <v>0</v>
      </c>
      <c r="E55" s="20">
        <v>0</v>
      </c>
      <c r="F55" s="40">
        <v>0</v>
      </c>
      <c r="G55" s="35">
        <v>49</v>
      </c>
      <c r="H55" s="19">
        <v>162</v>
      </c>
      <c r="I55" s="20">
        <v>211</v>
      </c>
      <c r="J55" s="40">
        <v>23.222748815165879</v>
      </c>
      <c r="K55" s="35">
        <v>51</v>
      </c>
      <c r="L55" s="19">
        <v>44</v>
      </c>
      <c r="M55" s="20">
        <v>95</v>
      </c>
      <c r="N55" s="40">
        <v>53.684210526315788</v>
      </c>
      <c r="O55" s="35">
        <v>4</v>
      </c>
      <c r="P55" s="19">
        <v>8</v>
      </c>
      <c r="Q55" s="20">
        <v>12</v>
      </c>
      <c r="R55" s="40">
        <v>33.333333333333329</v>
      </c>
      <c r="S55" s="35">
        <v>104</v>
      </c>
      <c r="T55" s="19">
        <v>214</v>
      </c>
      <c r="U55" s="20">
        <v>318</v>
      </c>
      <c r="V55" s="40">
        <v>32.704402515723267</v>
      </c>
      <c r="W55" s="16"/>
    </row>
    <row r="56" spans="1:23" x14ac:dyDescent="0.35">
      <c r="A56" s="17"/>
      <c r="B56" s="18">
        <v>2010</v>
      </c>
      <c r="C56" s="35">
        <v>0</v>
      </c>
      <c r="D56" s="19">
        <v>0</v>
      </c>
      <c r="E56" s="20">
        <v>0</v>
      </c>
      <c r="F56" s="40">
        <v>0</v>
      </c>
      <c r="G56" s="35">
        <v>84</v>
      </c>
      <c r="H56" s="19">
        <v>264</v>
      </c>
      <c r="I56" s="20">
        <v>348</v>
      </c>
      <c r="J56" s="40">
        <v>24.137931034482758</v>
      </c>
      <c r="K56" s="35">
        <v>86</v>
      </c>
      <c r="L56" s="19">
        <v>117</v>
      </c>
      <c r="M56" s="20">
        <v>203</v>
      </c>
      <c r="N56" s="40">
        <v>42.364532019704434</v>
      </c>
      <c r="O56" s="35">
        <v>9</v>
      </c>
      <c r="P56" s="19">
        <v>15</v>
      </c>
      <c r="Q56" s="20">
        <v>24</v>
      </c>
      <c r="R56" s="40">
        <v>37.5</v>
      </c>
      <c r="S56" s="35">
        <v>179</v>
      </c>
      <c r="T56" s="19">
        <v>396</v>
      </c>
      <c r="U56" s="20">
        <v>575</v>
      </c>
      <c r="V56" s="40">
        <v>31.130434782608695</v>
      </c>
      <c r="W56" s="16"/>
    </row>
    <row r="57" spans="1:23" x14ac:dyDescent="0.35">
      <c r="A57" s="17"/>
      <c r="B57" s="18">
        <v>2011</v>
      </c>
      <c r="C57" s="35">
        <v>0</v>
      </c>
      <c r="D57" s="19">
        <v>0</v>
      </c>
      <c r="E57" s="20">
        <v>0</v>
      </c>
      <c r="F57" s="40">
        <v>0</v>
      </c>
      <c r="G57" s="35">
        <v>76</v>
      </c>
      <c r="H57" s="19">
        <v>248</v>
      </c>
      <c r="I57" s="20">
        <v>324</v>
      </c>
      <c r="J57" s="40">
        <v>23.456790123456788</v>
      </c>
      <c r="K57" s="35">
        <v>66</v>
      </c>
      <c r="L57" s="19">
        <v>97</v>
      </c>
      <c r="M57" s="20">
        <v>163</v>
      </c>
      <c r="N57" s="40">
        <v>40.490797546012267</v>
      </c>
      <c r="O57" s="35">
        <v>8</v>
      </c>
      <c r="P57" s="19">
        <v>16</v>
      </c>
      <c r="Q57" s="20">
        <v>24</v>
      </c>
      <c r="R57" s="40">
        <v>33.333333333333329</v>
      </c>
      <c r="S57" s="35">
        <v>150</v>
      </c>
      <c r="T57" s="19">
        <v>361</v>
      </c>
      <c r="U57" s="20">
        <v>511</v>
      </c>
      <c r="V57" s="40">
        <v>29.354207436399214</v>
      </c>
      <c r="W57" s="16"/>
    </row>
    <row r="58" spans="1:23" x14ac:dyDescent="0.35">
      <c r="A58" s="17"/>
      <c r="B58" s="18">
        <v>2012</v>
      </c>
      <c r="C58" s="35">
        <v>0</v>
      </c>
      <c r="D58" s="19">
        <v>0</v>
      </c>
      <c r="E58" s="20">
        <v>0</v>
      </c>
      <c r="F58" s="40">
        <v>0</v>
      </c>
      <c r="G58" s="35">
        <v>82</v>
      </c>
      <c r="H58" s="19">
        <v>243</v>
      </c>
      <c r="I58" s="20">
        <v>325</v>
      </c>
      <c r="J58" s="40">
        <v>25.23076923076923</v>
      </c>
      <c r="K58" s="35">
        <v>94</v>
      </c>
      <c r="L58" s="19">
        <v>116</v>
      </c>
      <c r="M58" s="20">
        <v>210</v>
      </c>
      <c r="N58" s="40">
        <v>44.761904761904766</v>
      </c>
      <c r="O58" s="35">
        <v>4</v>
      </c>
      <c r="P58" s="19">
        <v>8</v>
      </c>
      <c r="Q58" s="20">
        <v>12</v>
      </c>
      <c r="R58" s="40">
        <v>33.333333333333329</v>
      </c>
      <c r="S58" s="35">
        <v>180</v>
      </c>
      <c r="T58" s="19">
        <v>367</v>
      </c>
      <c r="U58" s="20">
        <v>547</v>
      </c>
      <c r="V58" s="40">
        <v>32.906764168190129</v>
      </c>
      <c r="W58" s="16"/>
    </row>
    <row r="59" spans="1:23" x14ac:dyDescent="0.35">
      <c r="A59" s="17"/>
      <c r="B59" s="18">
        <v>2013</v>
      </c>
      <c r="C59" s="35">
        <v>0</v>
      </c>
      <c r="D59" s="19">
        <v>0</v>
      </c>
      <c r="E59" s="20">
        <v>0</v>
      </c>
      <c r="F59" s="40">
        <v>0</v>
      </c>
      <c r="G59" s="35">
        <v>75</v>
      </c>
      <c r="H59" s="19">
        <v>257</v>
      </c>
      <c r="I59" s="20">
        <v>332</v>
      </c>
      <c r="J59" s="40">
        <v>22.590361445783135</v>
      </c>
      <c r="K59" s="35">
        <v>100</v>
      </c>
      <c r="L59" s="19">
        <v>119</v>
      </c>
      <c r="M59" s="20">
        <v>219</v>
      </c>
      <c r="N59" s="40">
        <v>45.662100456621005</v>
      </c>
      <c r="O59" s="35">
        <v>2</v>
      </c>
      <c r="P59" s="19">
        <v>11</v>
      </c>
      <c r="Q59" s="20">
        <v>13</v>
      </c>
      <c r="R59" s="40">
        <v>15.384615384615385</v>
      </c>
      <c r="S59" s="35">
        <v>177</v>
      </c>
      <c r="T59" s="19">
        <v>387</v>
      </c>
      <c r="U59" s="20">
        <v>564</v>
      </c>
      <c r="V59" s="40">
        <v>31.382978723404253</v>
      </c>
      <c r="W59" s="16"/>
    </row>
    <row r="60" spans="1:23" x14ac:dyDescent="0.35">
      <c r="A60" s="17"/>
      <c r="B60" s="18">
        <v>2014</v>
      </c>
      <c r="C60" s="35">
        <v>0</v>
      </c>
      <c r="D60" s="19">
        <v>0</v>
      </c>
      <c r="E60" s="20">
        <v>0</v>
      </c>
      <c r="F60" s="40">
        <v>0</v>
      </c>
      <c r="G60" s="35">
        <v>113</v>
      </c>
      <c r="H60" s="19">
        <v>316</v>
      </c>
      <c r="I60" s="20">
        <v>429</v>
      </c>
      <c r="J60" s="40">
        <v>26.340326340326342</v>
      </c>
      <c r="K60" s="35">
        <v>113</v>
      </c>
      <c r="L60" s="19">
        <v>213</v>
      </c>
      <c r="M60" s="20">
        <v>326</v>
      </c>
      <c r="N60" s="40">
        <v>34.662576687116562</v>
      </c>
      <c r="O60" s="35">
        <v>3</v>
      </c>
      <c r="P60" s="19">
        <v>9</v>
      </c>
      <c r="Q60" s="20">
        <v>12</v>
      </c>
      <c r="R60" s="40">
        <v>25</v>
      </c>
      <c r="S60" s="35">
        <v>229</v>
      </c>
      <c r="T60" s="19">
        <v>538</v>
      </c>
      <c r="U60" s="20">
        <v>767</v>
      </c>
      <c r="V60" s="40">
        <v>29.856584093872229</v>
      </c>
      <c r="W60" s="16"/>
    </row>
    <row r="61" spans="1:23" x14ac:dyDescent="0.35">
      <c r="A61" s="17"/>
      <c r="B61" s="18">
        <v>2015</v>
      </c>
      <c r="C61" s="35">
        <v>0</v>
      </c>
      <c r="D61" s="19">
        <v>0</v>
      </c>
      <c r="E61" s="20">
        <v>0</v>
      </c>
      <c r="F61" s="40">
        <v>0</v>
      </c>
      <c r="G61" s="35">
        <v>48</v>
      </c>
      <c r="H61" s="19">
        <v>204</v>
      </c>
      <c r="I61" s="20">
        <v>252</v>
      </c>
      <c r="J61" s="40">
        <v>19.047619047619047</v>
      </c>
      <c r="K61" s="35">
        <v>57</v>
      </c>
      <c r="L61" s="19">
        <v>112</v>
      </c>
      <c r="M61" s="20">
        <v>169</v>
      </c>
      <c r="N61" s="40">
        <v>33.727810650887577</v>
      </c>
      <c r="O61" s="35">
        <v>7</v>
      </c>
      <c r="P61" s="19">
        <v>15</v>
      </c>
      <c r="Q61" s="20">
        <v>22</v>
      </c>
      <c r="R61" s="40">
        <v>31.818181818181817</v>
      </c>
      <c r="S61" s="35">
        <v>112</v>
      </c>
      <c r="T61" s="19">
        <v>331</v>
      </c>
      <c r="U61" s="20">
        <v>443</v>
      </c>
      <c r="V61" s="40">
        <v>25.282167042889391</v>
      </c>
      <c r="W61" s="16"/>
    </row>
    <row r="62" spans="1:23" x14ac:dyDescent="0.35">
      <c r="A62" s="17"/>
      <c r="B62" s="18">
        <v>2016</v>
      </c>
      <c r="C62" s="35">
        <v>0</v>
      </c>
      <c r="D62" s="19">
        <v>0</v>
      </c>
      <c r="E62" s="20">
        <v>0</v>
      </c>
      <c r="F62" s="40">
        <v>0</v>
      </c>
      <c r="G62" s="35">
        <v>53</v>
      </c>
      <c r="H62" s="19">
        <v>176</v>
      </c>
      <c r="I62" s="20">
        <v>229</v>
      </c>
      <c r="J62" s="40">
        <v>23.144104803493452</v>
      </c>
      <c r="K62" s="35">
        <v>72</v>
      </c>
      <c r="L62" s="19">
        <v>98</v>
      </c>
      <c r="M62" s="20">
        <v>170</v>
      </c>
      <c r="N62" s="40">
        <v>42.352941176470587</v>
      </c>
      <c r="O62" s="35">
        <v>0</v>
      </c>
      <c r="P62" s="19">
        <v>9</v>
      </c>
      <c r="Q62" s="20">
        <v>9</v>
      </c>
      <c r="R62" s="40">
        <v>0</v>
      </c>
      <c r="S62" s="35">
        <v>125</v>
      </c>
      <c r="T62" s="19">
        <v>283</v>
      </c>
      <c r="U62" s="20">
        <v>408</v>
      </c>
      <c r="V62" s="40">
        <v>30.637254901960787</v>
      </c>
      <c r="W62" s="16"/>
    </row>
    <row r="63" spans="1:23" x14ac:dyDescent="0.35">
      <c r="A63" s="17"/>
      <c r="B63" s="18">
        <v>2017</v>
      </c>
      <c r="C63" s="35">
        <v>0</v>
      </c>
      <c r="D63" s="19">
        <v>0</v>
      </c>
      <c r="E63" s="20">
        <v>0</v>
      </c>
      <c r="F63" s="40">
        <v>0</v>
      </c>
      <c r="G63" s="35">
        <v>45</v>
      </c>
      <c r="H63" s="19">
        <v>142</v>
      </c>
      <c r="I63" s="20">
        <v>187</v>
      </c>
      <c r="J63" s="40">
        <v>24.064171122994651</v>
      </c>
      <c r="K63" s="35">
        <v>71</v>
      </c>
      <c r="L63" s="19">
        <v>117</v>
      </c>
      <c r="M63" s="20">
        <v>188</v>
      </c>
      <c r="N63" s="40">
        <v>37.765957446808514</v>
      </c>
      <c r="O63" s="35">
        <v>1</v>
      </c>
      <c r="P63" s="19">
        <v>1</v>
      </c>
      <c r="Q63" s="20">
        <v>2</v>
      </c>
      <c r="R63" s="40">
        <v>50</v>
      </c>
      <c r="S63" s="35">
        <v>117</v>
      </c>
      <c r="T63" s="19">
        <v>260</v>
      </c>
      <c r="U63" s="20">
        <v>377</v>
      </c>
      <c r="V63" s="40">
        <v>31.03448275862069</v>
      </c>
      <c r="W63" s="16"/>
    </row>
    <row r="64" spans="1:23" x14ac:dyDescent="0.35">
      <c r="A64" s="17"/>
      <c r="B64" s="18">
        <v>2018</v>
      </c>
      <c r="C64" s="35">
        <v>0</v>
      </c>
      <c r="D64" s="19">
        <v>0</v>
      </c>
      <c r="E64" s="20">
        <v>0</v>
      </c>
      <c r="F64" s="40">
        <v>0</v>
      </c>
      <c r="G64" s="35">
        <v>40</v>
      </c>
      <c r="H64" s="19">
        <v>114</v>
      </c>
      <c r="I64" s="20">
        <v>154</v>
      </c>
      <c r="J64" s="40">
        <v>25.97402597402597</v>
      </c>
      <c r="K64" s="35">
        <v>48</v>
      </c>
      <c r="L64" s="19">
        <v>116</v>
      </c>
      <c r="M64" s="20">
        <v>164</v>
      </c>
      <c r="N64" s="40">
        <v>29.268292682926827</v>
      </c>
      <c r="O64" s="35">
        <v>2</v>
      </c>
      <c r="P64" s="19">
        <v>8</v>
      </c>
      <c r="Q64" s="20">
        <v>10</v>
      </c>
      <c r="R64" s="40">
        <v>20</v>
      </c>
      <c r="S64" s="35">
        <v>90</v>
      </c>
      <c r="T64" s="19">
        <v>238</v>
      </c>
      <c r="U64" s="20">
        <v>328</v>
      </c>
      <c r="V64" s="40">
        <v>27.439024390243905</v>
      </c>
      <c r="W64" s="16"/>
    </row>
    <row r="65" spans="1:23" x14ac:dyDescent="0.35">
      <c r="A65" s="17"/>
      <c r="B65" s="18">
        <v>2019</v>
      </c>
      <c r="C65" s="35">
        <v>0</v>
      </c>
      <c r="D65" s="19">
        <v>0</v>
      </c>
      <c r="E65" s="20">
        <v>0</v>
      </c>
      <c r="F65" s="40">
        <v>0</v>
      </c>
      <c r="G65" s="35">
        <v>39</v>
      </c>
      <c r="H65" s="19">
        <v>97</v>
      </c>
      <c r="I65" s="20">
        <v>136</v>
      </c>
      <c r="J65" s="40">
        <v>28.676470588235293</v>
      </c>
      <c r="K65" s="35">
        <v>68</v>
      </c>
      <c r="L65" s="19">
        <v>121</v>
      </c>
      <c r="M65" s="20">
        <v>189</v>
      </c>
      <c r="N65" s="40">
        <v>35.978835978835974</v>
      </c>
      <c r="O65" s="35">
        <v>2</v>
      </c>
      <c r="P65" s="19">
        <v>11</v>
      </c>
      <c r="Q65" s="20">
        <v>13</v>
      </c>
      <c r="R65" s="40">
        <v>15.384615384615385</v>
      </c>
      <c r="S65" s="35">
        <v>109</v>
      </c>
      <c r="T65" s="19">
        <v>229</v>
      </c>
      <c r="U65" s="20">
        <v>338</v>
      </c>
      <c r="V65" s="40">
        <v>32.248520710059168</v>
      </c>
      <c r="W65" s="16"/>
    </row>
    <row r="66" spans="1:23" ht="15" thickBot="1" x14ac:dyDescent="0.4">
      <c r="A66" s="21"/>
      <c r="B66" s="22">
        <v>2020</v>
      </c>
      <c r="C66" s="36">
        <v>0</v>
      </c>
      <c r="D66" s="23">
        <v>0</v>
      </c>
      <c r="E66" s="24">
        <v>0</v>
      </c>
      <c r="F66" s="41">
        <v>0</v>
      </c>
      <c r="G66" s="36">
        <v>28</v>
      </c>
      <c r="H66" s="23">
        <v>49</v>
      </c>
      <c r="I66" s="24">
        <v>77</v>
      </c>
      <c r="J66" s="41">
        <v>36.363636363636367</v>
      </c>
      <c r="K66" s="36">
        <v>54</v>
      </c>
      <c r="L66" s="23">
        <v>91</v>
      </c>
      <c r="M66" s="24">
        <v>145</v>
      </c>
      <c r="N66" s="41">
        <v>37.241379310344833</v>
      </c>
      <c r="O66" s="36">
        <v>6</v>
      </c>
      <c r="P66" s="23">
        <v>5</v>
      </c>
      <c r="Q66" s="24">
        <v>11</v>
      </c>
      <c r="R66" s="41">
        <v>54.54545454545454</v>
      </c>
      <c r="S66" s="36">
        <v>88</v>
      </c>
      <c r="T66" s="23">
        <v>145</v>
      </c>
      <c r="U66" s="24">
        <v>233</v>
      </c>
      <c r="V66" s="41">
        <v>37.768240343347642</v>
      </c>
      <c r="W66" s="16"/>
    </row>
    <row r="67" spans="1:23" x14ac:dyDescent="0.35">
      <c r="B67" s="28"/>
      <c r="W67" s="16"/>
    </row>
    <row r="68" spans="1:23" x14ac:dyDescent="0.35">
      <c r="A68" s="29" t="s">
        <v>15</v>
      </c>
      <c r="W68" s="16"/>
    </row>
    <row r="69" spans="1:23" ht="15" thickBot="1" x14ac:dyDescent="0.4">
      <c r="W69" s="16"/>
    </row>
    <row r="70" spans="1:23" ht="39" customHeight="1" thickBot="1" x14ac:dyDescent="0.4">
      <c r="A70" s="30" t="s">
        <v>16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2"/>
    </row>
    <row r="89" spans="1:11" x14ac:dyDescent="0.35">
      <c r="A89" s="29" t="s">
        <v>15</v>
      </c>
    </row>
    <row r="90" spans="1:11" ht="15" thickBot="1" x14ac:dyDescent="0.4"/>
    <row r="91" spans="1:11" ht="39" customHeight="1" thickBot="1" x14ac:dyDescent="0.4">
      <c r="A91" s="30" t="s">
        <v>17</v>
      </c>
      <c r="B91" s="31"/>
      <c r="C91" s="31"/>
      <c r="D91" s="31"/>
      <c r="E91" s="31"/>
      <c r="F91" s="31"/>
      <c r="G91" s="31"/>
      <c r="H91" s="31"/>
      <c r="I91" s="31"/>
      <c r="J91" s="31"/>
      <c r="K91" s="32"/>
    </row>
    <row r="110" spans="1:1" x14ac:dyDescent="0.35">
      <c r="A110" s="29" t="s">
        <v>15</v>
      </c>
    </row>
  </sheetData>
  <mergeCells count="13">
    <mergeCell ref="A7:A26"/>
    <mergeCell ref="A27:A46"/>
    <mergeCell ref="A47:A66"/>
    <mergeCell ref="A70:S70"/>
    <mergeCell ref="A91:K91"/>
    <mergeCell ref="A3:V3"/>
    <mergeCell ref="A5:A6"/>
    <mergeCell ref="B5:B6"/>
    <mergeCell ref="C5:F5"/>
    <mergeCell ref="G5:J5"/>
    <mergeCell ref="K5:N5"/>
    <mergeCell ref="O5:R5"/>
    <mergeCell ref="S5:V5"/>
  </mergeCells>
  <pageMargins left="0.7" right="0.7" top="0.78740157499999996" bottom="0.78740157499999996" header="0.3" footer="0.3"/>
  <pageSetup paperSize="9" scale="49" orientation="portrait" horizontalDpi="1200" verticalDpi="1200" r:id="rId1"/>
  <rowBreaks count="1" manualBreakCount="1">
    <brk id="68" max="21" man="1"/>
  </rowBreaks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Uni_Studanfänger_Tech_1</vt:lpstr>
      <vt:lpstr>Uni_Studanfänger_Tech_1!Druckbereich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2022-01-16T15:00:54Z</cp:lastPrinted>
  <dcterms:created xsi:type="dcterms:W3CDTF">2022-01-16T14:58:09Z</dcterms:created>
  <dcterms:modified xsi:type="dcterms:W3CDTF">2022-01-16T15:01:59Z</dcterms:modified>
</cp:coreProperties>
</file>