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zjna01\POL_SB\07 Projekte\WJ 2019\POL010\POL.01-19.AF.024-01_Femtech\05 Arbeitsverzeichnis\Datenaktualisierung\2021\Universitäten und Fachhochschulen\homepage\"/>
    </mc:Choice>
  </mc:AlternateContent>
  <bookViews>
    <workbookView xWindow="0" yWindow="0" windowWidth="19200" windowHeight="7050"/>
  </bookViews>
  <sheets>
    <sheet name="Uni_AbsolventInnen_vgl_1" sheetId="1" r:id="rId1"/>
  </sheets>
  <externalReferences>
    <externalReference r:id="rId2"/>
  </externalReferences>
  <definedNames>
    <definedName name="_xlnm.Print_Area" localSheetId="0">Uni_AbsolventInnen_vgl_1!$A$3:$AC$112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1" i="1" l="1"/>
</calcChain>
</file>

<file path=xl/sharedStrings.xml><?xml version="1.0" encoding="utf-8"?>
<sst xmlns="http://schemas.openxmlformats.org/spreadsheetml/2006/main" count="44" uniqueCount="25">
  <si>
    <t>Tabelle 3: AbsolventInnen technischer, naturwissenschaftlicher und landwirtschaftlicher Studien an österreichsichen Universitäten nach Jahren, Abschlussart und Geschlecht (ISCED Klassifikation)</t>
  </si>
  <si>
    <t>ISCED 1-Steller (Langtext)</t>
  </si>
  <si>
    <t>Jahr</t>
  </si>
  <si>
    <t xml:space="preserve">Diplomstudium </t>
  </si>
  <si>
    <t xml:space="preserve">Bakkalaureat </t>
  </si>
  <si>
    <t xml:space="preserve">Masterstudium </t>
  </si>
  <si>
    <t xml:space="preserve">Doktoratsstudium </t>
  </si>
  <si>
    <t xml:space="preserve">Gesamt </t>
  </si>
  <si>
    <t>Frauen</t>
  </si>
  <si>
    <t>Männer</t>
  </si>
  <si>
    <t>Summe</t>
  </si>
  <si>
    <t>Frauenanteil in %</t>
  </si>
  <si>
    <t>Agrarwissenschaft und Veterinärwissenschaft</t>
  </si>
  <si>
    <t>Frauen - Technik</t>
  </si>
  <si>
    <t>Frauen - Naturwissenschaften</t>
  </si>
  <si>
    <t>Frauen - Agrarwissenschaftern</t>
  </si>
  <si>
    <t>Männer - Technik</t>
  </si>
  <si>
    <t>Männer  - Naturwissenschaften</t>
  </si>
  <si>
    <t>Männer  - Agrarwissenschaftern</t>
  </si>
  <si>
    <t>Naturwissenschaften</t>
  </si>
  <si>
    <t>Ingenieurwesen, Herstellung und Baugewerbe</t>
  </si>
  <si>
    <t>Quelle: uni:data warehouse, eigene Berechnungen</t>
  </si>
  <si>
    <t>Grafik 1: Frauenanteil an AbsolventInnen naturwissenschaftlicher, technischer und landwirtschaftlicher Studien an österreichischen Universitäten nach Jahren - in Prozent (ISCED Klassifikation)</t>
  </si>
  <si>
    <t>Grafik 2: Frauenanteile bei AbsolventInnen naturwissenschaftlicher, technischer und landwirtschaftlicher Studien an österreichischen Universitäten  nach Abschlussart im Jahr 2019 - in Prozent (ISCED-Klassifikation)</t>
  </si>
  <si>
    <t>Grafik 3: Entwicklung der Anzahl der AbsolventInnen in naturwissenschaftlichen, technischen und landwirtschaftlichen Studien an österreichischen Universitäten zwischen 2001 und 2019 (ISCED Klassifikation)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</si>
</sst>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name val="Arial"/>
    </font>
    <font>
      <sz val="7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999999"/>
      </top>
      <bottom/>
      <diagonal/>
    </border>
    <border>
      <left style="medium">
        <color indexed="64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/>
      <right style="medium">
        <color indexed="64"/>
      </right>
      <top style="thin">
        <color rgb="FF999999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1" xfId="0" applyNumberFormat="1" applyFont="1" applyFill="1" applyBorder="1"/>
    <xf numFmtId="0" fontId="4" fillId="0" borderId="12" xfId="0" applyNumberFormat="1" applyFont="1" applyBorder="1"/>
    <xf numFmtId="164" fontId="0" fillId="0" borderId="0" xfId="0" applyNumberFormat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2" borderId="17" xfId="0" applyNumberFormat="1" applyFont="1" applyFill="1" applyBorder="1"/>
    <xf numFmtId="0" fontId="4" fillId="0" borderId="18" xfId="0" applyNumberFormat="1" applyFont="1" applyBorder="1"/>
    <xf numFmtId="9" fontId="0" fillId="0" borderId="0" xfId="1" applyFont="1"/>
    <xf numFmtId="0" fontId="4" fillId="0" borderId="5" xfId="0" applyFont="1" applyBorder="1" applyAlignment="1">
      <alignment horizontal="center" vertical="center" wrapText="1"/>
    </xf>
    <xf numFmtId="0" fontId="4" fillId="2" borderId="21" xfId="0" applyNumberFormat="1" applyFont="1" applyFill="1" applyBorder="1"/>
    <xf numFmtId="0" fontId="4" fillId="0" borderId="22" xfId="0" applyNumberFormat="1" applyFont="1" applyBorder="1"/>
    <xf numFmtId="0" fontId="4" fillId="0" borderId="24" xfId="0" applyFont="1" applyBorder="1" applyAlignment="1">
      <alignment horizontal="center" vertical="center" wrapText="1"/>
    </xf>
    <xf numFmtId="0" fontId="4" fillId="2" borderId="26" xfId="0" applyNumberFormat="1" applyFont="1" applyFill="1" applyBorder="1"/>
    <xf numFmtId="0" fontId="4" fillId="0" borderId="27" xfId="0" applyNumberFormat="1" applyFont="1" applyBorder="1"/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10" xfId="0" applyNumberFormat="1" applyFont="1" applyFill="1" applyBorder="1"/>
    <xf numFmtId="0" fontId="4" fillId="3" borderId="16" xfId="0" applyNumberFormat="1" applyFont="1" applyFill="1" applyBorder="1"/>
    <xf numFmtId="0" fontId="4" fillId="3" borderId="20" xfId="0" applyNumberFormat="1" applyFont="1" applyFill="1" applyBorder="1"/>
    <xf numFmtId="0" fontId="4" fillId="3" borderId="25" xfId="0" applyNumberFormat="1" applyFont="1" applyFill="1" applyBorder="1"/>
    <xf numFmtId="0" fontId="3" fillId="3" borderId="8" xfId="0" applyFont="1" applyFill="1" applyBorder="1" applyAlignment="1">
      <alignment horizontal="center" vertical="center" wrapText="1"/>
    </xf>
    <xf numFmtId="164" fontId="4" fillId="3" borderId="13" xfId="0" applyNumberFormat="1" applyFont="1" applyFill="1" applyBorder="1"/>
    <xf numFmtId="164" fontId="4" fillId="3" borderId="19" xfId="0" applyNumberFormat="1" applyFont="1" applyFill="1" applyBorder="1"/>
    <xf numFmtId="164" fontId="4" fillId="3" borderId="23" xfId="0" applyNumberFormat="1" applyFont="1" applyFill="1" applyBorder="1"/>
    <xf numFmtId="164" fontId="4" fillId="3" borderId="28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3491122433225254E-2"/>
          <c:y val="4.8611111111111112E-2"/>
          <c:w val="0.92267432453296283"/>
          <c:h val="0.644534920939760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Uni_AbsolventInnen_vgl_1!$V$6</c:f>
              <c:strCache>
                <c:ptCount val="1"/>
                <c:pt idx="0">
                  <c:v>Frauenanteil in %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Uni_AbsolventInnen_vgl_1!$A$7:$B$63</c:f>
              <c:multiLvlStrCache>
                <c:ptCount val="5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  <c:pt idx="11">
                    <c:v>2012</c:v>
                  </c:pt>
                  <c:pt idx="12">
                    <c:v>2013</c:v>
                  </c:pt>
                  <c:pt idx="13">
                    <c:v>2014</c:v>
                  </c:pt>
                  <c:pt idx="14">
                    <c:v>2015</c:v>
                  </c:pt>
                  <c:pt idx="15">
                    <c:v>2016</c:v>
                  </c:pt>
                  <c:pt idx="16">
                    <c:v>2017</c:v>
                  </c:pt>
                  <c:pt idx="17">
                    <c:v>2018</c:v>
                  </c:pt>
                  <c:pt idx="18">
                    <c:v>2019</c:v>
                  </c:pt>
                  <c:pt idx="19">
                    <c:v>2001</c:v>
                  </c:pt>
                  <c:pt idx="20">
                    <c:v>2002</c:v>
                  </c:pt>
                  <c:pt idx="21">
                    <c:v>2003</c:v>
                  </c:pt>
                  <c:pt idx="22">
                    <c:v>2004</c:v>
                  </c:pt>
                  <c:pt idx="23">
                    <c:v>2005</c:v>
                  </c:pt>
                  <c:pt idx="24">
                    <c:v>2006</c:v>
                  </c:pt>
                  <c:pt idx="25">
                    <c:v>2007</c:v>
                  </c:pt>
                  <c:pt idx="26">
                    <c:v>2008</c:v>
                  </c:pt>
                  <c:pt idx="27">
                    <c:v>2009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2001</c:v>
                  </c:pt>
                  <c:pt idx="39">
                    <c:v>2002</c:v>
                  </c:pt>
                  <c:pt idx="40">
                    <c:v>2003</c:v>
                  </c:pt>
                  <c:pt idx="41">
                    <c:v>2004</c:v>
                  </c:pt>
                  <c:pt idx="42">
                    <c:v>2005</c:v>
                  </c:pt>
                  <c:pt idx="43">
                    <c:v>2006</c:v>
                  </c:pt>
                  <c:pt idx="44">
                    <c:v>2007</c:v>
                  </c:pt>
                  <c:pt idx="45">
                    <c:v>2008</c:v>
                  </c:pt>
                  <c:pt idx="46">
                    <c:v>2009</c:v>
                  </c:pt>
                  <c:pt idx="47">
                    <c:v>2010</c:v>
                  </c:pt>
                  <c:pt idx="48">
                    <c:v>2011</c:v>
                  </c:pt>
                  <c:pt idx="49">
                    <c:v>2012</c:v>
                  </c:pt>
                  <c:pt idx="50">
                    <c:v>2013</c:v>
                  </c:pt>
                  <c:pt idx="51">
                    <c:v>2014</c:v>
                  </c:pt>
                  <c:pt idx="52">
                    <c:v>2015</c:v>
                  </c:pt>
                  <c:pt idx="53">
                    <c:v>2016</c:v>
                  </c:pt>
                  <c:pt idx="54">
                    <c:v>2017</c:v>
                  </c:pt>
                  <c:pt idx="55">
                    <c:v>2018</c:v>
                  </c:pt>
                  <c:pt idx="56">
                    <c:v>2019</c:v>
                  </c:pt>
                </c:lvl>
                <c:lvl>
                  <c:pt idx="0">
                    <c:v>Agrarwissenschaft und Veterinärwissenschaft</c:v>
                  </c:pt>
                  <c:pt idx="19">
                    <c:v>Naturwissenschaften</c:v>
                  </c:pt>
                  <c:pt idx="38">
                    <c:v>Ingenieurwesen, Herstellung und Baugewerbe</c:v>
                  </c:pt>
                </c:lvl>
              </c:multiLvlStrCache>
            </c:multiLvlStrRef>
          </c:cat>
          <c:val>
            <c:numRef>
              <c:f>Uni_AbsolventInnen_vgl_1!$V$7:$V$63</c:f>
              <c:numCache>
                <c:formatCode>0.0</c:formatCode>
                <c:ptCount val="57"/>
                <c:pt idx="0">
                  <c:v>57.367387033398821</c:v>
                </c:pt>
                <c:pt idx="1">
                  <c:v>57.058823529411761</c:v>
                </c:pt>
                <c:pt idx="2">
                  <c:v>60</c:v>
                </c:pt>
                <c:pt idx="3">
                  <c:v>59.375</c:v>
                </c:pt>
                <c:pt idx="4">
                  <c:v>62.817551963048501</c:v>
                </c:pt>
                <c:pt idx="5">
                  <c:v>67.78947368421052</c:v>
                </c:pt>
                <c:pt idx="6">
                  <c:v>62.426614481409004</c:v>
                </c:pt>
                <c:pt idx="7">
                  <c:v>61.643835616438359</c:v>
                </c:pt>
                <c:pt idx="8">
                  <c:v>62.473794549266245</c:v>
                </c:pt>
                <c:pt idx="9">
                  <c:v>63.37115072933549</c:v>
                </c:pt>
                <c:pt idx="10">
                  <c:v>64.018691588785046</c:v>
                </c:pt>
                <c:pt idx="11">
                  <c:v>64.013266998341621</c:v>
                </c:pt>
                <c:pt idx="12">
                  <c:v>60.399334442595674</c:v>
                </c:pt>
                <c:pt idx="13">
                  <c:v>56.985294117647058</c:v>
                </c:pt>
                <c:pt idx="14">
                  <c:v>57.142857142857139</c:v>
                </c:pt>
                <c:pt idx="15">
                  <c:v>59.355828220858896</c:v>
                </c:pt>
                <c:pt idx="16">
                  <c:v>54.42404006677797</c:v>
                </c:pt>
                <c:pt idx="17">
                  <c:v>60.131795716639211</c:v>
                </c:pt>
                <c:pt idx="18">
                  <c:v>60.180180180180173</c:v>
                </c:pt>
                <c:pt idx="19">
                  <c:v>37.594799566630556</c:v>
                </c:pt>
                <c:pt idx="20">
                  <c:v>35.71776155717761</c:v>
                </c:pt>
                <c:pt idx="21">
                  <c:v>37.4777183600713</c:v>
                </c:pt>
                <c:pt idx="22">
                  <c:v>37.584803256445049</c:v>
                </c:pt>
                <c:pt idx="23">
                  <c:v>36.134453781512605</c:v>
                </c:pt>
                <c:pt idx="24">
                  <c:v>36.350235849056602</c:v>
                </c:pt>
                <c:pt idx="25">
                  <c:v>36.804008908685972</c:v>
                </c:pt>
                <c:pt idx="26">
                  <c:v>37.028189202102247</c:v>
                </c:pt>
                <c:pt idx="27">
                  <c:v>39.202657807308974</c:v>
                </c:pt>
                <c:pt idx="28">
                  <c:v>39.887397141619751</c:v>
                </c:pt>
                <c:pt idx="29">
                  <c:v>41.039846580012785</c:v>
                </c:pt>
                <c:pt idx="30">
                  <c:v>41.160489035513294</c:v>
                </c:pt>
                <c:pt idx="31">
                  <c:v>40.496845425867505</c:v>
                </c:pt>
                <c:pt idx="32">
                  <c:v>38.927265339292973</c:v>
                </c:pt>
                <c:pt idx="33">
                  <c:v>40.948789202064312</c:v>
                </c:pt>
                <c:pt idx="34">
                  <c:v>39.251012145748987</c:v>
                </c:pt>
                <c:pt idx="35">
                  <c:v>37.888675623800381</c:v>
                </c:pt>
                <c:pt idx="36">
                  <c:v>39.601470303733798</c:v>
                </c:pt>
                <c:pt idx="37">
                  <c:v>38.578274760383387</c:v>
                </c:pt>
                <c:pt idx="38">
                  <c:v>20.703125</c:v>
                </c:pt>
                <c:pt idx="39">
                  <c:v>19.337474120082813</c:v>
                </c:pt>
                <c:pt idx="40">
                  <c:v>19.871019750100764</c:v>
                </c:pt>
                <c:pt idx="41">
                  <c:v>23.583260680034872</c:v>
                </c:pt>
                <c:pt idx="42">
                  <c:v>25.270897832817337</c:v>
                </c:pt>
                <c:pt idx="43">
                  <c:v>26.856240126382307</c:v>
                </c:pt>
                <c:pt idx="44">
                  <c:v>29.291398256915496</c:v>
                </c:pt>
                <c:pt idx="45">
                  <c:v>28.796471329552613</c:v>
                </c:pt>
                <c:pt idx="46">
                  <c:v>29.152348224513176</c:v>
                </c:pt>
                <c:pt idx="47">
                  <c:v>28.085106382978726</c:v>
                </c:pt>
                <c:pt idx="48">
                  <c:v>27.705433318365515</c:v>
                </c:pt>
                <c:pt idx="49">
                  <c:v>31.078365706630944</c:v>
                </c:pt>
                <c:pt idx="50">
                  <c:v>31.506036018207006</c:v>
                </c:pt>
                <c:pt idx="51">
                  <c:v>30.623973727422005</c:v>
                </c:pt>
                <c:pt idx="52">
                  <c:v>30.804221251819502</c:v>
                </c:pt>
                <c:pt idx="53">
                  <c:v>35.775028991109394</c:v>
                </c:pt>
                <c:pt idx="54">
                  <c:v>34.743030532903468</c:v>
                </c:pt>
                <c:pt idx="55">
                  <c:v>30.243994703990921</c:v>
                </c:pt>
                <c:pt idx="56">
                  <c:v>30.712483013007187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C-434C-87F2-96443D87E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837376"/>
        <c:axId val="200855936"/>
      </c:barChart>
      <c:catAx>
        <c:axId val="20083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0855936"/>
        <c:crosses val="autoZero"/>
        <c:auto val="1"/>
        <c:lblAlgn val="ctr"/>
        <c:lblOffset val="100"/>
        <c:noMultiLvlLbl val="0"/>
      </c:catAx>
      <c:valAx>
        <c:axId val="200855936"/>
        <c:scaling>
          <c:orientation val="minMax"/>
          <c:max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08373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72924187725629E-2"/>
          <c:y val="3.8356164383561639E-2"/>
          <c:w val="0.84559031030731902"/>
          <c:h val="0.63617681094483303"/>
        </c:manualLayout>
      </c:layout>
      <c:lineChart>
        <c:grouping val="standard"/>
        <c:varyColors val="0"/>
        <c:ser>
          <c:idx val="0"/>
          <c:order val="0"/>
          <c:tx>
            <c:strRef>
              <c:f>Uni_AbsolventInnen_vgl_1!$AA$8</c:f>
              <c:strCache>
                <c:ptCount val="1"/>
                <c:pt idx="0">
                  <c:v>Frauen - Technik</c:v>
                </c:pt>
              </c:strCache>
            </c:strRef>
          </c:tx>
          <c:spPr>
            <a:ln>
              <a:solidFill>
                <a:srgbClr val="9BBB59"/>
              </a:solidFill>
              <a:prstDash val="dash"/>
            </a:ln>
          </c:spPr>
          <c:marker>
            <c:symbol val="none"/>
          </c:marker>
          <c:cat>
            <c:numRef>
              <c:f>Uni_AbsolventInnen_vgl_1!$B$7:$B$24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Uni_AbsolventInnen_vgl_1!$S$45:$S$63</c:f>
              <c:numCache>
                <c:formatCode>General</c:formatCode>
                <c:ptCount val="19"/>
                <c:pt idx="0">
                  <c:v>477</c:v>
                </c:pt>
                <c:pt idx="1">
                  <c:v>467</c:v>
                </c:pt>
                <c:pt idx="2">
                  <c:v>493</c:v>
                </c:pt>
                <c:pt idx="3">
                  <c:v>541</c:v>
                </c:pt>
                <c:pt idx="4">
                  <c:v>653</c:v>
                </c:pt>
                <c:pt idx="5">
                  <c:v>680</c:v>
                </c:pt>
                <c:pt idx="6">
                  <c:v>773</c:v>
                </c:pt>
                <c:pt idx="7">
                  <c:v>914</c:v>
                </c:pt>
                <c:pt idx="8">
                  <c:v>1018</c:v>
                </c:pt>
                <c:pt idx="9">
                  <c:v>1122</c:v>
                </c:pt>
                <c:pt idx="10">
                  <c:v>1234</c:v>
                </c:pt>
                <c:pt idx="11">
                  <c:v>1392</c:v>
                </c:pt>
                <c:pt idx="12">
                  <c:v>1592</c:v>
                </c:pt>
                <c:pt idx="13">
                  <c:v>1492</c:v>
                </c:pt>
                <c:pt idx="14">
                  <c:v>1693</c:v>
                </c:pt>
                <c:pt idx="15">
                  <c:v>1851</c:v>
                </c:pt>
                <c:pt idx="16">
                  <c:v>1832</c:v>
                </c:pt>
                <c:pt idx="17">
                  <c:v>1599</c:v>
                </c:pt>
                <c:pt idx="18">
                  <c:v>1582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7-4988-8F07-9AC0E54ACAB8}"/>
            </c:ext>
          </c:extLst>
        </c:ser>
        <c:ser>
          <c:idx val="1"/>
          <c:order val="1"/>
          <c:tx>
            <c:strRef>
              <c:f>Uni_AbsolventInnen_vgl_1!$AA$9</c:f>
              <c:strCache>
                <c:ptCount val="1"/>
                <c:pt idx="0">
                  <c:v>Frauen - Naturwissenschaften</c:v>
                </c:pt>
              </c:strCache>
            </c:strRef>
          </c:tx>
          <c:spPr>
            <a:ln>
              <a:solidFill>
                <a:srgbClr val="9BBB59"/>
              </a:solidFill>
              <a:prstDash val="sysDot"/>
            </a:ln>
          </c:spPr>
          <c:marker>
            <c:symbol val="none"/>
          </c:marker>
          <c:cat>
            <c:numRef>
              <c:f>Uni_AbsolventInnen_vgl_1!$B$7:$B$24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Uni_AbsolventInnen_vgl_1!$S$26:$S$44</c:f>
              <c:numCache>
                <c:formatCode>General</c:formatCode>
                <c:ptCount val="19"/>
                <c:pt idx="0">
                  <c:v>694</c:v>
                </c:pt>
                <c:pt idx="1">
                  <c:v>734</c:v>
                </c:pt>
                <c:pt idx="2">
                  <c:v>841</c:v>
                </c:pt>
                <c:pt idx="3">
                  <c:v>1108</c:v>
                </c:pt>
                <c:pt idx="4">
                  <c:v>1204</c:v>
                </c:pt>
                <c:pt idx="5">
                  <c:v>1233</c:v>
                </c:pt>
                <c:pt idx="6">
                  <c:v>1322</c:v>
                </c:pt>
                <c:pt idx="7">
                  <c:v>1550</c:v>
                </c:pt>
                <c:pt idx="8">
                  <c:v>1652</c:v>
                </c:pt>
                <c:pt idx="9">
                  <c:v>1842</c:v>
                </c:pt>
                <c:pt idx="10">
                  <c:v>1926</c:v>
                </c:pt>
                <c:pt idx="11">
                  <c:v>2121</c:v>
                </c:pt>
                <c:pt idx="12">
                  <c:v>2054</c:v>
                </c:pt>
                <c:pt idx="13">
                  <c:v>1916</c:v>
                </c:pt>
                <c:pt idx="14">
                  <c:v>2063</c:v>
                </c:pt>
                <c:pt idx="15">
                  <c:v>1939</c:v>
                </c:pt>
                <c:pt idx="16">
                  <c:v>1974</c:v>
                </c:pt>
                <c:pt idx="17">
                  <c:v>2047</c:v>
                </c:pt>
                <c:pt idx="18">
                  <c:v>1932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7-4988-8F07-9AC0E54ACAB8}"/>
            </c:ext>
          </c:extLst>
        </c:ser>
        <c:ser>
          <c:idx val="4"/>
          <c:order val="2"/>
          <c:tx>
            <c:strRef>
              <c:f>Uni_AbsolventInnen_vgl_1!$AA$10</c:f>
              <c:strCache>
                <c:ptCount val="1"/>
                <c:pt idx="0">
                  <c:v>Frauen - Agrarwissenschaftern</c:v>
                </c:pt>
              </c:strCache>
            </c:strRef>
          </c:tx>
          <c:spPr>
            <a:ln>
              <a:solidFill>
                <a:srgbClr val="9BBB59"/>
              </a:solidFill>
              <a:prstDash val="lgDash"/>
            </a:ln>
          </c:spPr>
          <c:marker>
            <c:symbol val="none"/>
          </c:marker>
          <c:cat>
            <c:numRef>
              <c:f>Uni_AbsolventInnen_vgl_1!$B$7:$B$24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Uni_AbsolventInnen_vgl_1!$S$7:$S$25</c:f>
              <c:numCache>
                <c:formatCode>General</c:formatCode>
                <c:ptCount val="19"/>
                <c:pt idx="0">
                  <c:v>292</c:v>
                </c:pt>
                <c:pt idx="1">
                  <c:v>291</c:v>
                </c:pt>
                <c:pt idx="2">
                  <c:v>258</c:v>
                </c:pt>
                <c:pt idx="3">
                  <c:v>266</c:v>
                </c:pt>
                <c:pt idx="4">
                  <c:v>272</c:v>
                </c:pt>
                <c:pt idx="5">
                  <c:v>322</c:v>
                </c:pt>
                <c:pt idx="6">
                  <c:v>319</c:v>
                </c:pt>
                <c:pt idx="7">
                  <c:v>270</c:v>
                </c:pt>
                <c:pt idx="8">
                  <c:v>298</c:v>
                </c:pt>
                <c:pt idx="9">
                  <c:v>391</c:v>
                </c:pt>
                <c:pt idx="10">
                  <c:v>411</c:v>
                </c:pt>
                <c:pt idx="11">
                  <c:v>386</c:v>
                </c:pt>
                <c:pt idx="12">
                  <c:v>363</c:v>
                </c:pt>
                <c:pt idx="13">
                  <c:v>310</c:v>
                </c:pt>
                <c:pt idx="14">
                  <c:v>360</c:v>
                </c:pt>
                <c:pt idx="15">
                  <c:v>387</c:v>
                </c:pt>
                <c:pt idx="16">
                  <c:v>326</c:v>
                </c:pt>
                <c:pt idx="17">
                  <c:v>365</c:v>
                </c:pt>
                <c:pt idx="18">
                  <c:v>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A7-4988-8F07-9AC0E54ACAB8}"/>
            </c:ext>
          </c:extLst>
        </c:ser>
        <c:ser>
          <c:idx val="2"/>
          <c:order val="3"/>
          <c:tx>
            <c:strRef>
              <c:f>Uni_AbsolventInnen_vgl_1!$AA$11</c:f>
              <c:strCache>
                <c:ptCount val="1"/>
                <c:pt idx="0">
                  <c:v>Männer - Technik</c:v>
                </c:pt>
              </c:strCache>
            </c:strRef>
          </c:tx>
          <c:spPr>
            <a:ln>
              <a:solidFill>
                <a:srgbClr val="1F497D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Uni_AbsolventInnen_vgl_1!$B$7:$B$24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Uni_AbsolventInnen_vgl_1!$T$45:$T$63</c:f>
              <c:numCache>
                <c:formatCode>General</c:formatCode>
                <c:ptCount val="19"/>
                <c:pt idx="0">
                  <c:v>1827</c:v>
                </c:pt>
                <c:pt idx="1">
                  <c:v>1948</c:v>
                </c:pt>
                <c:pt idx="2">
                  <c:v>1988</c:v>
                </c:pt>
                <c:pt idx="3">
                  <c:v>1753</c:v>
                </c:pt>
                <c:pt idx="4">
                  <c:v>1931</c:v>
                </c:pt>
                <c:pt idx="5">
                  <c:v>1852</c:v>
                </c:pt>
                <c:pt idx="6">
                  <c:v>1866</c:v>
                </c:pt>
                <c:pt idx="7">
                  <c:v>2260</c:v>
                </c:pt>
                <c:pt idx="8">
                  <c:v>2474</c:v>
                </c:pt>
                <c:pt idx="9">
                  <c:v>2873</c:v>
                </c:pt>
                <c:pt idx="10">
                  <c:v>3220</c:v>
                </c:pt>
                <c:pt idx="11">
                  <c:v>3087</c:v>
                </c:pt>
                <c:pt idx="12">
                  <c:v>3461</c:v>
                </c:pt>
                <c:pt idx="13">
                  <c:v>3380</c:v>
                </c:pt>
                <c:pt idx="14">
                  <c:v>3803</c:v>
                </c:pt>
                <c:pt idx="15">
                  <c:v>3323</c:v>
                </c:pt>
                <c:pt idx="16">
                  <c:v>3441</c:v>
                </c:pt>
                <c:pt idx="17">
                  <c:v>3688</c:v>
                </c:pt>
                <c:pt idx="18">
                  <c:v>3569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A7-4988-8F07-9AC0E54ACAB8}"/>
            </c:ext>
          </c:extLst>
        </c:ser>
        <c:ser>
          <c:idx val="3"/>
          <c:order val="4"/>
          <c:tx>
            <c:strRef>
              <c:f>Uni_AbsolventInnen_vgl_1!$AA$12</c:f>
              <c:strCache>
                <c:ptCount val="1"/>
                <c:pt idx="0">
                  <c:v>Männer  - Naturwissenschaften</c:v>
                </c:pt>
              </c:strCache>
            </c:strRef>
          </c:tx>
          <c:spPr>
            <a:ln>
              <a:solidFill>
                <a:srgbClr val="1F497D">
                  <a:lumMod val="60000"/>
                  <a:lumOff val="4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Uni_AbsolventInnen_vgl_1!$B$7:$B$24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Uni_AbsolventInnen_vgl_1!$T$26:$T$44</c:f>
              <c:numCache>
                <c:formatCode>General</c:formatCode>
                <c:ptCount val="19"/>
                <c:pt idx="0">
                  <c:v>1152</c:v>
                </c:pt>
                <c:pt idx="1">
                  <c:v>1321</c:v>
                </c:pt>
                <c:pt idx="2">
                  <c:v>1403</c:v>
                </c:pt>
                <c:pt idx="3">
                  <c:v>1840</c:v>
                </c:pt>
                <c:pt idx="4">
                  <c:v>2128</c:v>
                </c:pt>
                <c:pt idx="5">
                  <c:v>2159</c:v>
                </c:pt>
                <c:pt idx="6">
                  <c:v>2270</c:v>
                </c:pt>
                <c:pt idx="7">
                  <c:v>2636</c:v>
                </c:pt>
                <c:pt idx="8">
                  <c:v>2562</c:v>
                </c:pt>
                <c:pt idx="9">
                  <c:v>2776</c:v>
                </c:pt>
                <c:pt idx="10">
                  <c:v>2767</c:v>
                </c:pt>
                <c:pt idx="11">
                  <c:v>3032</c:v>
                </c:pt>
                <c:pt idx="12">
                  <c:v>3018</c:v>
                </c:pt>
                <c:pt idx="13">
                  <c:v>3006</c:v>
                </c:pt>
                <c:pt idx="14">
                  <c:v>2975</c:v>
                </c:pt>
                <c:pt idx="15">
                  <c:v>3001</c:v>
                </c:pt>
                <c:pt idx="16">
                  <c:v>3236</c:v>
                </c:pt>
                <c:pt idx="17">
                  <c:v>3122</c:v>
                </c:pt>
                <c:pt idx="18">
                  <c:v>3076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A7-4988-8F07-9AC0E54ACAB8}"/>
            </c:ext>
          </c:extLst>
        </c:ser>
        <c:ser>
          <c:idx val="5"/>
          <c:order val="5"/>
          <c:tx>
            <c:strRef>
              <c:f>Uni_AbsolventInnen_vgl_1!$AA$13</c:f>
              <c:strCache>
                <c:ptCount val="1"/>
                <c:pt idx="0">
                  <c:v>Männer  - Agrarwissenschaftern</c:v>
                </c:pt>
              </c:strCache>
            </c:strRef>
          </c:tx>
          <c:spPr>
            <a:ln>
              <a:solidFill>
                <a:srgbClr val="4BACC6">
                  <a:lumMod val="75000"/>
                </a:srgbClr>
              </a:solidFill>
              <a:prstDash val="lgDash"/>
            </a:ln>
          </c:spPr>
          <c:marker>
            <c:symbol val="none"/>
          </c:marker>
          <c:cat>
            <c:numRef>
              <c:f>Uni_AbsolventInnen_vgl_1!$B$7:$B$24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Uni_AbsolventInnen_vgl_1!$T$7:$T$25</c:f>
              <c:numCache>
                <c:formatCode>General</c:formatCode>
                <c:ptCount val="19"/>
                <c:pt idx="0">
                  <c:v>217</c:v>
                </c:pt>
                <c:pt idx="1">
                  <c:v>219</c:v>
                </c:pt>
                <c:pt idx="2">
                  <c:v>172</c:v>
                </c:pt>
                <c:pt idx="3">
                  <c:v>182</c:v>
                </c:pt>
                <c:pt idx="4">
                  <c:v>161</c:v>
                </c:pt>
                <c:pt idx="5">
                  <c:v>153</c:v>
                </c:pt>
                <c:pt idx="6">
                  <c:v>192</c:v>
                </c:pt>
                <c:pt idx="7">
                  <c:v>168</c:v>
                </c:pt>
                <c:pt idx="8">
                  <c:v>179</c:v>
                </c:pt>
                <c:pt idx="9">
                  <c:v>226</c:v>
                </c:pt>
                <c:pt idx="10">
                  <c:v>231</c:v>
                </c:pt>
                <c:pt idx="11">
                  <c:v>217</c:v>
                </c:pt>
                <c:pt idx="12">
                  <c:v>238</c:v>
                </c:pt>
                <c:pt idx="13">
                  <c:v>234</c:v>
                </c:pt>
                <c:pt idx="14">
                  <c:v>270</c:v>
                </c:pt>
                <c:pt idx="15">
                  <c:v>265</c:v>
                </c:pt>
                <c:pt idx="16">
                  <c:v>273</c:v>
                </c:pt>
                <c:pt idx="17">
                  <c:v>242</c:v>
                </c:pt>
                <c:pt idx="18">
                  <c:v>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A7-4988-8F07-9AC0E54AC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563968"/>
        <c:axId val="204565504"/>
      </c:lineChart>
      <c:catAx>
        <c:axId val="20456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565504"/>
        <c:crosses val="autoZero"/>
        <c:auto val="1"/>
        <c:lblAlgn val="ctr"/>
        <c:lblOffset val="100"/>
        <c:noMultiLvlLbl val="0"/>
      </c:catAx>
      <c:valAx>
        <c:axId val="20456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56396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664825046040522E-2"/>
          <c:y val="4.8611111111111112E-2"/>
          <c:w val="0.89686924493554332"/>
          <c:h val="0.74079111035033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Uni_AbsolventInnen_vgl_1!$C$5</c:f>
              <c:strCache>
                <c:ptCount val="1"/>
                <c:pt idx="0">
                  <c:v>Diplomstudium 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(Uni_AbsolventInnen_vgl_1!$A$7,Uni_AbsolventInnen_vgl_1!$A$26,Uni_AbsolventInnen_vgl_1!$A$45)</c:f>
              <c:strCache>
                <c:ptCount val="3"/>
                <c:pt idx="0">
                  <c:v>Agrarwissenschaft und Veterinärwissenschaft</c:v>
                </c:pt>
                <c:pt idx="1">
                  <c:v>Naturwissenschaften</c:v>
                </c:pt>
                <c:pt idx="2">
                  <c:v>Ingenieurwesen, Herstellung und Baugewerbe</c:v>
                </c:pt>
              </c:strCache>
            </c:strRef>
          </c:cat>
          <c:val>
            <c:numRef>
              <c:f>(Uni_AbsolventInnen_vgl_1!$F$25,Uni_AbsolventInnen_vgl_1!$F$44,Uni_AbsolventInnen_vgl_1!$F$63)</c:f>
              <c:numCache>
                <c:formatCode>0.0</c:formatCode>
                <c:ptCount val="3"/>
                <c:pt idx="0">
                  <c:v>81.914893617021278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3-4EA8-B77D-C2EE67D9F0A0}"/>
            </c:ext>
          </c:extLst>
        </c:ser>
        <c:ser>
          <c:idx val="1"/>
          <c:order val="1"/>
          <c:tx>
            <c:strRef>
              <c:f>Uni_AbsolventInnen_vgl_1!$G$5</c:f>
              <c:strCache>
                <c:ptCount val="1"/>
                <c:pt idx="0">
                  <c:v>Bakkalaureat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(Uni_AbsolventInnen_vgl_1!$A$7,Uni_AbsolventInnen_vgl_1!$A$26,Uni_AbsolventInnen_vgl_1!$A$45)</c:f>
              <c:strCache>
                <c:ptCount val="3"/>
                <c:pt idx="0">
                  <c:v>Agrarwissenschaft und Veterinärwissenschaft</c:v>
                </c:pt>
                <c:pt idx="1">
                  <c:v>Naturwissenschaften</c:v>
                </c:pt>
                <c:pt idx="2">
                  <c:v>Ingenieurwesen, Herstellung und Baugewerbe</c:v>
                </c:pt>
              </c:strCache>
            </c:strRef>
          </c:cat>
          <c:val>
            <c:numRef>
              <c:f>(Uni_AbsolventInnen_vgl_1!$J$25,Uni_AbsolventInnen_vgl_1!$J$44,Uni_AbsolventInnen_vgl_1!$J$63)</c:f>
              <c:numCache>
                <c:formatCode>0.0</c:formatCode>
                <c:ptCount val="3"/>
                <c:pt idx="0">
                  <c:v>43.975903614457827</c:v>
                </c:pt>
                <c:pt idx="1">
                  <c:v>38.565527600450622</c:v>
                </c:pt>
                <c:pt idx="2">
                  <c:v>31.776516804888693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13-4EA8-B77D-C2EE67D9F0A0}"/>
            </c:ext>
          </c:extLst>
        </c:ser>
        <c:ser>
          <c:idx val="2"/>
          <c:order val="2"/>
          <c:tx>
            <c:strRef>
              <c:f>Uni_AbsolventInnen_vgl_1!$K$5</c:f>
              <c:strCache>
                <c:ptCount val="1"/>
                <c:pt idx="0">
                  <c:v>Masterstudium 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(Uni_AbsolventInnen_vgl_1!$A$7,Uni_AbsolventInnen_vgl_1!$A$26,Uni_AbsolventInnen_vgl_1!$A$45)</c:f>
              <c:strCache>
                <c:ptCount val="3"/>
                <c:pt idx="0">
                  <c:v>Agrarwissenschaft und Veterinärwissenschaft</c:v>
                </c:pt>
                <c:pt idx="1">
                  <c:v>Naturwissenschaften</c:v>
                </c:pt>
                <c:pt idx="2">
                  <c:v>Ingenieurwesen, Herstellung und Baugewerbe</c:v>
                </c:pt>
              </c:strCache>
            </c:strRef>
          </c:cat>
          <c:val>
            <c:numRef>
              <c:f>(Uni_AbsolventInnen_vgl_1!$N$25,Uni_AbsolventInnen_vgl_1!$N$44,Uni_AbsolventInnen_vgl_1!$N$63)</c:f>
              <c:numCache>
                <c:formatCode>0.0</c:formatCode>
                <c:ptCount val="3"/>
                <c:pt idx="0">
                  <c:v>46.721311475409841</c:v>
                </c:pt>
                <c:pt idx="1">
                  <c:v>39.836956521739133</c:v>
                </c:pt>
                <c:pt idx="2">
                  <c:v>31.058315334773219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13-4EA8-B77D-C2EE67D9F0A0}"/>
            </c:ext>
          </c:extLst>
        </c:ser>
        <c:ser>
          <c:idx val="3"/>
          <c:order val="3"/>
          <c:tx>
            <c:strRef>
              <c:f>Uni_AbsolventInnen_vgl_1!$O$5</c:f>
              <c:strCache>
                <c:ptCount val="1"/>
                <c:pt idx="0">
                  <c:v>Doktoratsstudium 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(Uni_AbsolventInnen_vgl_1!$A$7,Uni_AbsolventInnen_vgl_1!$A$26,Uni_AbsolventInnen_vgl_1!$A$45)</c:f>
              <c:strCache>
                <c:ptCount val="3"/>
                <c:pt idx="0">
                  <c:v>Agrarwissenschaft und Veterinärwissenschaft</c:v>
                </c:pt>
                <c:pt idx="1">
                  <c:v>Naturwissenschaften</c:v>
                </c:pt>
                <c:pt idx="2">
                  <c:v>Ingenieurwesen, Herstellung und Baugewerbe</c:v>
                </c:pt>
              </c:strCache>
            </c:strRef>
          </c:cat>
          <c:val>
            <c:numRef>
              <c:f>(Uni_AbsolventInnen_vgl_1!$R$25,Uni_AbsolventInnen_vgl_1!$R$44,Uni_AbsolventInnen_vgl_1!$R$63)</c:f>
              <c:numCache>
                <c:formatCode>0.0</c:formatCode>
                <c:ptCount val="3"/>
                <c:pt idx="0">
                  <c:v>63.291139240506332</c:v>
                </c:pt>
                <c:pt idx="1">
                  <c:v>34.059405940594061</c:v>
                </c:pt>
                <c:pt idx="2">
                  <c:v>24.770642201834864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13-4EA8-B77D-C2EE67D9F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52384"/>
        <c:axId val="204754304"/>
      </c:barChart>
      <c:catAx>
        <c:axId val="20475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4754304"/>
        <c:crosses val="autoZero"/>
        <c:auto val="1"/>
        <c:lblAlgn val="ctr"/>
        <c:lblOffset val="100"/>
        <c:noMultiLvlLbl val="0"/>
      </c:catAx>
      <c:valAx>
        <c:axId val="204754304"/>
        <c:scaling>
          <c:orientation val="minMax"/>
          <c:max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47523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76197</xdr:colOff>
      <xdr:row>68</xdr:row>
      <xdr:rowOff>66675</xdr:rowOff>
    </xdr:from>
    <xdr:to>
      <xdr:col>17</xdr:col>
      <xdr:colOff>638734</xdr:colOff>
      <xdr:row>86</xdr:row>
      <xdr:rowOff>152400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28575</xdr:colOff>
      <xdr:row>92</xdr:row>
      <xdr:rowOff>38100</xdr:rowOff>
    </xdr:from>
    <xdr:to>
      <xdr:col>21</xdr:col>
      <xdr:colOff>657225</xdr:colOff>
      <xdr:row>110</xdr:row>
      <xdr:rowOff>161925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92</xdr:row>
      <xdr:rowOff>47625</xdr:rowOff>
    </xdr:from>
    <xdr:to>
      <xdr:col>10</xdr:col>
      <xdr:colOff>371475</xdr:colOff>
      <xdr:row>110</xdr:row>
      <xdr:rowOff>123825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1/Universit&#228;ten%20und%20Fachhochschulen/uni_daten_2021_gr&#252;n_v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ten"/>
      <sheetName val="Uni_entw.vgl"/>
      <sheetName val="Uni_StudanfängerInnen_vgl_1"/>
      <sheetName val="Uni_Stud_vgl_1"/>
      <sheetName val="Uni_AbsolventInnen_vgl_1"/>
      <sheetName val="Uni_Studanfänger_NAWI_1"/>
      <sheetName val="Uni_Stud_NAWI_1"/>
      <sheetName val="Uni_Absol_NAWI_1"/>
      <sheetName val="Uni_Studanfänger_Tech_1"/>
      <sheetName val="Uni_Stud_Tech_1"/>
      <sheetName val="Uni_Absol_Tech_1"/>
      <sheetName val="Uni_Studanfänger_Agrar_1"/>
      <sheetName val="Uni_Stud_Agrar_1"/>
      <sheetName val="Uni_Absol_Agrar_1"/>
    </sheetNames>
    <sheetDataSet>
      <sheetData sheetId="0"/>
      <sheetData sheetId="1"/>
      <sheetData sheetId="2"/>
      <sheetData sheetId="3"/>
      <sheetData sheetId="4">
        <row r="5">
          <cell r="C5" t="str">
            <v xml:space="preserve">Diplomstudium </v>
          </cell>
          <cell r="G5" t="str">
            <v xml:space="preserve">Bakkalaureat </v>
          </cell>
          <cell r="K5" t="str">
            <v xml:space="preserve">Masterstudium </v>
          </cell>
          <cell r="O5" t="str">
            <v xml:space="preserve">Doktoratsstudium </v>
          </cell>
        </row>
        <row r="6">
          <cell r="V6" t="str">
            <v>Frauenanteil in %</v>
          </cell>
        </row>
        <row r="7">
          <cell r="A7" t="str">
            <v>Agrarwissenschaft und Veterinärwissenschaft</v>
          </cell>
          <cell r="B7">
            <v>2001</v>
          </cell>
          <cell r="S7">
            <v>292</v>
          </cell>
          <cell r="T7">
            <v>217</v>
          </cell>
          <cell r="V7">
            <v>57.367387033398821</v>
          </cell>
        </row>
        <row r="8">
          <cell r="B8">
            <v>2002</v>
          </cell>
          <cell r="S8">
            <v>291</v>
          </cell>
          <cell r="T8">
            <v>219</v>
          </cell>
          <cell r="V8">
            <v>57.058823529411761</v>
          </cell>
          <cell r="AA8" t="str">
            <v>Frauen - Technik</v>
          </cell>
        </row>
        <row r="9">
          <cell r="B9">
            <v>2003</v>
          </cell>
          <cell r="S9">
            <v>258</v>
          </cell>
          <cell r="T9">
            <v>172</v>
          </cell>
          <cell r="V9">
            <v>60</v>
          </cell>
          <cell r="AA9" t="str">
            <v>Frauen - Naturwissenschaften</v>
          </cell>
        </row>
        <row r="10">
          <cell r="B10">
            <v>2004</v>
          </cell>
          <cell r="S10">
            <v>266</v>
          </cell>
          <cell r="T10">
            <v>182</v>
          </cell>
          <cell r="V10">
            <v>59.375</v>
          </cell>
          <cell r="AA10" t="str">
            <v>Frauen - Agrarwissenschaftern</v>
          </cell>
        </row>
        <row r="11">
          <cell r="B11">
            <v>2005</v>
          </cell>
          <cell r="S11">
            <v>272</v>
          </cell>
          <cell r="T11">
            <v>161</v>
          </cell>
          <cell r="V11">
            <v>62.817551963048501</v>
          </cell>
          <cell r="AA11" t="str">
            <v>Männer - Technik</v>
          </cell>
        </row>
        <row r="12">
          <cell r="B12">
            <v>2006</v>
          </cell>
          <cell r="S12">
            <v>322</v>
          </cell>
          <cell r="T12">
            <v>153</v>
          </cell>
          <cell r="V12">
            <v>67.78947368421052</v>
          </cell>
          <cell r="AA12" t="str">
            <v>Männer  - Naturwissenschaften</v>
          </cell>
        </row>
        <row r="13">
          <cell r="B13">
            <v>2007</v>
          </cell>
          <cell r="S13">
            <v>319</v>
          </cell>
          <cell r="T13">
            <v>192</v>
          </cell>
          <cell r="V13">
            <v>62.426614481409004</v>
          </cell>
          <cell r="AA13" t="str">
            <v>Männer  - Agrarwissenschaftern</v>
          </cell>
        </row>
        <row r="14">
          <cell r="B14">
            <v>2008</v>
          </cell>
          <cell r="S14">
            <v>270</v>
          </cell>
          <cell r="T14">
            <v>168</v>
          </cell>
          <cell r="V14">
            <v>61.643835616438359</v>
          </cell>
        </row>
        <row r="15">
          <cell r="B15">
            <v>2009</v>
          </cell>
          <cell r="S15">
            <v>298</v>
          </cell>
          <cell r="T15">
            <v>179</v>
          </cell>
          <cell r="V15">
            <v>62.473794549266245</v>
          </cell>
        </row>
        <row r="16">
          <cell r="B16">
            <v>2010</v>
          </cell>
          <cell r="S16">
            <v>391</v>
          </cell>
          <cell r="T16">
            <v>226</v>
          </cell>
          <cell r="V16">
            <v>63.37115072933549</v>
          </cell>
        </row>
        <row r="17">
          <cell r="B17">
            <v>2011</v>
          </cell>
          <cell r="S17">
            <v>411</v>
          </cell>
          <cell r="T17">
            <v>231</v>
          </cell>
          <cell r="V17">
            <v>64.018691588785046</v>
          </cell>
        </row>
        <row r="18">
          <cell r="B18">
            <v>2012</v>
          </cell>
          <cell r="S18">
            <v>386</v>
          </cell>
          <cell r="T18">
            <v>217</v>
          </cell>
          <cell r="V18">
            <v>64.013266998341621</v>
          </cell>
        </row>
        <row r="19">
          <cell r="B19">
            <v>2013</v>
          </cell>
          <cell r="S19">
            <v>363</v>
          </cell>
          <cell r="T19">
            <v>238</v>
          </cell>
          <cell r="V19">
            <v>60.399334442595674</v>
          </cell>
        </row>
        <row r="20">
          <cell r="B20">
            <v>2014</v>
          </cell>
          <cell r="S20">
            <v>310</v>
          </cell>
          <cell r="T20">
            <v>234</v>
          </cell>
          <cell r="V20">
            <v>56.985294117647058</v>
          </cell>
        </row>
        <row r="21">
          <cell r="B21">
            <v>2015</v>
          </cell>
          <cell r="S21">
            <v>360</v>
          </cell>
          <cell r="T21">
            <v>270</v>
          </cell>
          <cell r="V21">
            <v>57.142857142857139</v>
          </cell>
        </row>
        <row r="22">
          <cell r="B22">
            <v>2016</v>
          </cell>
          <cell r="S22">
            <v>387</v>
          </cell>
          <cell r="T22">
            <v>265</v>
          </cell>
          <cell r="V22">
            <v>59.355828220858896</v>
          </cell>
        </row>
        <row r="23">
          <cell r="B23">
            <v>2017</v>
          </cell>
          <cell r="S23">
            <v>326</v>
          </cell>
          <cell r="T23">
            <v>273</v>
          </cell>
          <cell r="V23">
            <v>54.42404006677797</v>
          </cell>
        </row>
        <row r="24">
          <cell r="B24">
            <v>2018</v>
          </cell>
          <cell r="S24">
            <v>365</v>
          </cell>
          <cell r="T24">
            <v>242</v>
          </cell>
          <cell r="V24">
            <v>60.131795716639211</v>
          </cell>
        </row>
        <row r="25">
          <cell r="B25">
            <v>2019</v>
          </cell>
          <cell r="F25">
            <v>81.914893617021278</v>
          </cell>
          <cell r="J25">
            <v>43.975903614457827</v>
          </cell>
          <cell r="N25">
            <v>46.721311475409841</v>
          </cell>
          <cell r="R25">
            <v>63.291139240506332</v>
          </cell>
          <cell r="S25">
            <v>334</v>
          </cell>
          <cell r="T25">
            <v>221</v>
          </cell>
          <cell r="V25">
            <v>60.180180180180173</v>
          </cell>
        </row>
        <row r="26">
          <cell r="A26" t="str">
            <v>Naturwissenschaften</v>
          </cell>
          <cell r="B26">
            <v>2001</v>
          </cell>
          <cell r="S26">
            <v>694</v>
          </cell>
          <cell r="T26">
            <v>1152</v>
          </cell>
          <cell r="V26">
            <v>37.594799566630556</v>
          </cell>
        </row>
        <row r="27">
          <cell r="B27">
            <v>2002</v>
          </cell>
          <cell r="S27">
            <v>734</v>
          </cell>
          <cell r="T27">
            <v>1321</v>
          </cell>
          <cell r="V27">
            <v>35.71776155717761</v>
          </cell>
        </row>
        <row r="28">
          <cell r="B28">
            <v>2003</v>
          </cell>
          <cell r="S28">
            <v>841</v>
          </cell>
          <cell r="T28">
            <v>1403</v>
          </cell>
          <cell r="V28">
            <v>37.4777183600713</v>
          </cell>
        </row>
        <row r="29">
          <cell r="B29">
            <v>2004</v>
          </cell>
          <cell r="S29">
            <v>1108</v>
          </cell>
          <cell r="T29">
            <v>1840</v>
          </cell>
          <cell r="V29">
            <v>37.584803256445049</v>
          </cell>
        </row>
        <row r="30">
          <cell r="B30">
            <v>2005</v>
          </cell>
          <cell r="S30">
            <v>1204</v>
          </cell>
          <cell r="T30">
            <v>2128</v>
          </cell>
          <cell r="V30">
            <v>36.134453781512605</v>
          </cell>
        </row>
        <row r="31">
          <cell r="B31">
            <v>2006</v>
          </cell>
          <cell r="S31">
            <v>1233</v>
          </cell>
          <cell r="T31">
            <v>2159</v>
          </cell>
          <cell r="V31">
            <v>36.350235849056602</v>
          </cell>
        </row>
        <row r="32">
          <cell r="B32">
            <v>2007</v>
          </cell>
          <cell r="S32">
            <v>1322</v>
          </cell>
          <cell r="T32">
            <v>2270</v>
          </cell>
          <cell r="V32">
            <v>36.804008908685972</v>
          </cell>
        </row>
        <row r="33">
          <cell r="B33">
            <v>2008</v>
          </cell>
          <cell r="S33">
            <v>1550</v>
          </cell>
          <cell r="T33">
            <v>2636</v>
          </cell>
          <cell r="V33">
            <v>37.028189202102247</v>
          </cell>
        </row>
        <row r="34">
          <cell r="B34">
            <v>2009</v>
          </cell>
          <cell r="S34">
            <v>1652</v>
          </cell>
          <cell r="T34">
            <v>2562</v>
          </cell>
          <cell r="V34">
            <v>39.202657807308974</v>
          </cell>
        </row>
        <row r="35">
          <cell r="B35">
            <v>2010</v>
          </cell>
          <cell r="S35">
            <v>1842</v>
          </cell>
          <cell r="T35">
            <v>2776</v>
          </cell>
          <cell r="V35">
            <v>39.887397141619751</v>
          </cell>
        </row>
        <row r="36">
          <cell r="B36">
            <v>2011</v>
          </cell>
          <cell r="S36">
            <v>1926</v>
          </cell>
          <cell r="T36">
            <v>2767</v>
          </cell>
          <cell r="V36">
            <v>41.039846580012785</v>
          </cell>
        </row>
        <row r="37">
          <cell r="B37">
            <v>2012</v>
          </cell>
          <cell r="S37">
            <v>2121</v>
          </cell>
          <cell r="T37">
            <v>3032</v>
          </cell>
          <cell r="V37">
            <v>41.160489035513294</v>
          </cell>
        </row>
        <row r="38">
          <cell r="B38">
            <v>2013</v>
          </cell>
          <cell r="S38">
            <v>2054</v>
          </cell>
          <cell r="T38">
            <v>3018</v>
          </cell>
          <cell r="V38">
            <v>40.496845425867505</v>
          </cell>
        </row>
        <row r="39">
          <cell r="B39">
            <v>2014</v>
          </cell>
          <cell r="S39">
            <v>1916</v>
          </cell>
          <cell r="T39">
            <v>3006</v>
          </cell>
          <cell r="V39">
            <v>38.927265339292973</v>
          </cell>
        </row>
        <row r="40">
          <cell r="B40">
            <v>2015</v>
          </cell>
          <cell r="S40">
            <v>2063</v>
          </cell>
          <cell r="T40">
            <v>2975</v>
          </cell>
          <cell r="V40">
            <v>40.948789202064312</v>
          </cell>
        </row>
        <row r="41">
          <cell r="B41">
            <v>2016</v>
          </cell>
          <cell r="S41">
            <v>1939</v>
          </cell>
          <cell r="T41">
            <v>3001</v>
          </cell>
          <cell r="V41">
            <v>39.251012145748987</v>
          </cell>
        </row>
        <row r="42">
          <cell r="B42">
            <v>2017</v>
          </cell>
          <cell r="S42">
            <v>1974</v>
          </cell>
          <cell r="T42">
            <v>3236</v>
          </cell>
          <cell r="V42">
            <v>37.888675623800381</v>
          </cell>
        </row>
        <row r="43">
          <cell r="B43">
            <v>2018</v>
          </cell>
          <cell r="S43">
            <v>2047</v>
          </cell>
          <cell r="T43">
            <v>3122</v>
          </cell>
          <cell r="V43">
            <v>39.601470303733798</v>
          </cell>
        </row>
        <row r="44">
          <cell r="B44">
            <v>2019</v>
          </cell>
          <cell r="F44">
            <v>0</v>
          </cell>
          <cell r="J44">
            <v>38.565527600450622</v>
          </cell>
          <cell r="N44">
            <v>39.836956521739133</v>
          </cell>
          <cell r="R44">
            <v>34.059405940594061</v>
          </cell>
          <cell r="S44">
            <v>1932</v>
          </cell>
          <cell r="T44">
            <v>3076</v>
          </cell>
          <cell r="V44">
            <v>38.578274760383387</v>
          </cell>
        </row>
        <row r="45">
          <cell r="A45" t="str">
            <v>Ingenieurwesen, Herstellung und Baugewerbe</v>
          </cell>
          <cell r="B45">
            <v>2001</v>
          </cell>
          <cell r="S45">
            <v>477</v>
          </cell>
          <cell r="T45">
            <v>1827</v>
          </cell>
          <cell r="V45">
            <v>20.703125</v>
          </cell>
        </row>
        <row r="46">
          <cell r="B46">
            <v>2002</v>
          </cell>
          <cell r="S46">
            <v>467</v>
          </cell>
          <cell r="T46">
            <v>1948</v>
          </cell>
          <cell r="V46">
            <v>19.337474120082813</v>
          </cell>
        </row>
        <row r="47">
          <cell r="B47">
            <v>2003</v>
          </cell>
          <cell r="S47">
            <v>493</v>
          </cell>
          <cell r="T47">
            <v>1988</v>
          </cell>
          <cell r="V47">
            <v>19.871019750100764</v>
          </cell>
        </row>
        <row r="48">
          <cell r="B48">
            <v>2004</v>
          </cell>
          <cell r="S48">
            <v>541</v>
          </cell>
          <cell r="T48">
            <v>1753</v>
          </cell>
          <cell r="V48">
            <v>23.583260680034872</v>
          </cell>
        </row>
        <row r="49">
          <cell r="B49">
            <v>2005</v>
          </cell>
          <cell r="S49">
            <v>653</v>
          </cell>
          <cell r="T49">
            <v>1931</v>
          </cell>
          <cell r="V49">
            <v>25.270897832817337</v>
          </cell>
        </row>
        <row r="50">
          <cell r="B50">
            <v>2006</v>
          </cell>
          <cell r="S50">
            <v>680</v>
          </cell>
          <cell r="T50">
            <v>1852</v>
          </cell>
          <cell r="V50">
            <v>26.856240126382307</v>
          </cell>
        </row>
        <row r="51">
          <cell r="B51">
            <v>2007</v>
          </cell>
          <cell r="S51">
            <v>773</v>
          </cell>
          <cell r="T51">
            <v>1866</v>
          </cell>
          <cell r="V51">
            <v>29.291398256915496</v>
          </cell>
        </row>
        <row r="52">
          <cell r="B52">
            <v>2008</v>
          </cell>
          <cell r="S52">
            <v>914</v>
          </cell>
          <cell r="T52">
            <v>2260</v>
          </cell>
          <cell r="V52">
            <v>28.796471329552613</v>
          </cell>
        </row>
        <row r="53">
          <cell r="B53">
            <v>2009</v>
          </cell>
          <cell r="S53">
            <v>1018</v>
          </cell>
          <cell r="T53">
            <v>2474</v>
          </cell>
          <cell r="V53">
            <v>29.152348224513176</v>
          </cell>
        </row>
        <row r="54">
          <cell r="B54">
            <v>2010</v>
          </cell>
          <cell r="S54">
            <v>1122</v>
          </cell>
          <cell r="T54">
            <v>2873</v>
          </cell>
          <cell r="V54">
            <v>28.085106382978726</v>
          </cell>
        </row>
        <row r="55">
          <cell r="B55">
            <v>2011</v>
          </cell>
          <cell r="S55">
            <v>1234</v>
          </cell>
          <cell r="T55">
            <v>3220</v>
          </cell>
          <cell r="V55">
            <v>27.705433318365515</v>
          </cell>
        </row>
        <row r="56">
          <cell r="B56">
            <v>2012</v>
          </cell>
          <cell r="S56">
            <v>1392</v>
          </cell>
          <cell r="T56">
            <v>3087</v>
          </cell>
          <cell r="V56">
            <v>31.078365706630944</v>
          </cell>
        </row>
        <row r="57">
          <cell r="B57">
            <v>2013</v>
          </cell>
          <cell r="S57">
            <v>1592</v>
          </cell>
          <cell r="T57">
            <v>3461</v>
          </cell>
          <cell r="V57">
            <v>31.506036018207006</v>
          </cell>
        </row>
        <row r="58">
          <cell r="B58">
            <v>2014</v>
          </cell>
          <cell r="S58">
            <v>1492</v>
          </cell>
          <cell r="T58">
            <v>3380</v>
          </cell>
          <cell r="V58">
            <v>30.623973727422005</v>
          </cell>
        </row>
        <row r="59">
          <cell r="B59">
            <v>2015</v>
          </cell>
          <cell r="S59">
            <v>1693</v>
          </cell>
          <cell r="T59">
            <v>3803</v>
          </cell>
          <cell r="V59">
            <v>30.804221251819502</v>
          </cell>
        </row>
        <row r="60">
          <cell r="B60">
            <v>2016</v>
          </cell>
          <cell r="S60">
            <v>1851</v>
          </cell>
          <cell r="T60">
            <v>3323</v>
          </cell>
          <cell r="V60">
            <v>35.775028991109394</v>
          </cell>
        </row>
        <row r="61">
          <cell r="B61">
            <v>2017</v>
          </cell>
          <cell r="S61">
            <v>1832</v>
          </cell>
          <cell r="T61">
            <v>3441</v>
          </cell>
          <cell r="V61">
            <v>34.743030532903468</v>
          </cell>
        </row>
        <row r="62">
          <cell r="B62">
            <v>2018</v>
          </cell>
          <cell r="S62">
            <v>1599</v>
          </cell>
          <cell r="T62">
            <v>3688</v>
          </cell>
          <cell r="V62">
            <v>30.243994703990921</v>
          </cell>
        </row>
        <row r="63">
          <cell r="B63">
            <v>2019</v>
          </cell>
          <cell r="F63">
            <v>0</v>
          </cell>
          <cell r="J63">
            <v>31.776516804888693</v>
          </cell>
          <cell r="N63">
            <v>31.058315334773219</v>
          </cell>
          <cell r="R63">
            <v>24.770642201834864</v>
          </cell>
          <cell r="S63">
            <v>1582</v>
          </cell>
          <cell r="T63">
            <v>3569</v>
          </cell>
          <cell r="V63">
            <v>30.712483013007187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12"/>
  <sheetViews>
    <sheetView tabSelected="1" topLeftCell="A90" zoomScale="85" zoomScaleNormal="85" workbookViewId="0">
      <selection activeCell="A3" sqref="A3:V112"/>
    </sheetView>
  </sheetViews>
  <sheetFormatPr baseColWidth="10" defaultRowHeight="14.5" x14ac:dyDescent="0.35"/>
  <cols>
    <col min="1" max="1" width="19.26953125" customWidth="1"/>
    <col min="2" max="2" width="6.26953125" customWidth="1"/>
    <col min="3" max="3" width="6.453125" bestFit="1" customWidth="1"/>
    <col min="4" max="4" width="7" bestFit="1" customWidth="1"/>
    <col min="5" max="5" width="7.1796875" bestFit="1" customWidth="1"/>
    <col min="6" max="6" width="10.7265625" bestFit="1" customWidth="1"/>
    <col min="7" max="7" width="6.453125" bestFit="1" customWidth="1"/>
    <col min="8" max="8" width="7" bestFit="1" customWidth="1"/>
    <col min="9" max="9" width="7.1796875" bestFit="1" customWidth="1"/>
    <col min="10" max="10" width="10.7265625" bestFit="1" customWidth="1"/>
    <col min="11" max="11" width="6.453125" bestFit="1" customWidth="1"/>
    <col min="12" max="12" width="7" bestFit="1" customWidth="1"/>
    <col min="13" max="13" width="7.1796875" bestFit="1" customWidth="1"/>
    <col min="14" max="14" width="10.7265625" bestFit="1" customWidth="1"/>
    <col min="15" max="15" width="6.453125" bestFit="1" customWidth="1"/>
    <col min="16" max="16" width="7" bestFit="1" customWidth="1"/>
    <col min="17" max="17" width="7.1796875" bestFit="1" customWidth="1"/>
    <col min="18" max="18" width="10.7265625" bestFit="1" customWidth="1"/>
    <col min="19" max="19" width="6.453125" bestFit="1" customWidth="1"/>
    <col min="20" max="20" width="7" bestFit="1" customWidth="1"/>
    <col min="21" max="21" width="7.1796875" bestFit="1" customWidth="1"/>
    <col min="22" max="22" width="10.7265625" bestFit="1" customWidth="1"/>
  </cols>
  <sheetData>
    <row r="2" spans="1:27" ht="15" thickBot="1" x14ac:dyDescent="0.4"/>
    <row r="3" spans="1:27" ht="33" customHeight="1" thickBot="1" x14ac:dyDescent="0.4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4"/>
    </row>
    <row r="4" spans="1:27" ht="15" thickBot="1" x14ac:dyDescent="0.4"/>
    <row r="5" spans="1:27" ht="15" thickBot="1" x14ac:dyDescent="0.4">
      <c r="A5" s="1" t="s">
        <v>1</v>
      </c>
      <c r="B5" s="1" t="s">
        <v>2</v>
      </c>
      <c r="C5" s="2" t="s">
        <v>3</v>
      </c>
      <c r="D5" s="3"/>
      <c r="E5" s="3"/>
      <c r="F5" s="4"/>
      <c r="G5" s="2" t="s">
        <v>4</v>
      </c>
      <c r="H5" s="3"/>
      <c r="I5" s="3"/>
      <c r="J5" s="4"/>
      <c r="K5" s="2" t="s">
        <v>5</v>
      </c>
      <c r="L5" s="3"/>
      <c r="M5" s="3"/>
      <c r="N5" s="4"/>
      <c r="O5" s="2" t="s">
        <v>6</v>
      </c>
      <c r="P5" s="3"/>
      <c r="Q5" s="3"/>
      <c r="R5" s="4"/>
      <c r="S5" s="2" t="s">
        <v>7</v>
      </c>
      <c r="T5" s="3"/>
      <c r="U5" s="3"/>
      <c r="V5" s="4"/>
    </row>
    <row r="6" spans="1:27" ht="21.5" thickBot="1" x14ac:dyDescent="0.4">
      <c r="A6" s="5"/>
      <c r="B6" s="5"/>
      <c r="C6" s="32" t="s">
        <v>8</v>
      </c>
      <c r="D6" s="6" t="s">
        <v>9</v>
      </c>
      <c r="E6" s="7" t="s">
        <v>10</v>
      </c>
      <c r="F6" s="37" t="s">
        <v>11</v>
      </c>
      <c r="G6" s="32" t="s">
        <v>8</v>
      </c>
      <c r="H6" s="6" t="s">
        <v>9</v>
      </c>
      <c r="I6" s="7" t="s">
        <v>10</v>
      </c>
      <c r="J6" s="37" t="s">
        <v>11</v>
      </c>
      <c r="K6" s="32" t="s">
        <v>8</v>
      </c>
      <c r="L6" s="6" t="s">
        <v>9</v>
      </c>
      <c r="M6" s="7" t="s">
        <v>10</v>
      </c>
      <c r="N6" s="37" t="s">
        <v>11</v>
      </c>
      <c r="O6" s="32" t="s">
        <v>8</v>
      </c>
      <c r="P6" s="6" t="s">
        <v>9</v>
      </c>
      <c r="Q6" s="7" t="s">
        <v>10</v>
      </c>
      <c r="R6" s="37" t="s">
        <v>11</v>
      </c>
      <c r="S6" s="32" t="s">
        <v>8</v>
      </c>
      <c r="T6" s="6" t="s">
        <v>9</v>
      </c>
      <c r="U6" s="7" t="s">
        <v>10</v>
      </c>
      <c r="V6" s="37" t="s">
        <v>11</v>
      </c>
    </row>
    <row r="7" spans="1:27" ht="15" customHeight="1" x14ac:dyDescent="0.35">
      <c r="A7" s="8" t="s">
        <v>12</v>
      </c>
      <c r="B7" s="9">
        <v>2001</v>
      </c>
      <c r="C7" s="33">
        <v>219</v>
      </c>
      <c r="D7" s="10">
        <v>155</v>
      </c>
      <c r="E7" s="11">
        <v>374</v>
      </c>
      <c r="F7" s="38">
        <v>58.55614973262032</v>
      </c>
      <c r="G7" s="33">
        <v>0</v>
      </c>
      <c r="H7" s="10">
        <v>0</v>
      </c>
      <c r="I7" s="11">
        <v>0</v>
      </c>
      <c r="J7" s="38">
        <v>0</v>
      </c>
      <c r="K7" s="33">
        <v>0</v>
      </c>
      <c r="L7" s="10">
        <v>0</v>
      </c>
      <c r="M7" s="11">
        <v>0</v>
      </c>
      <c r="N7" s="38">
        <v>0</v>
      </c>
      <c r="O7" s="33">
        <v>73</v>
      </c>
      <c r="P7" s="10">
        <v>62</v>
      </c>
      <c r="Q7" s="11">
        <v>135</v>
      </c>
      <c r="R7" s="38">
        <v>54.074074074074076</v>
      </c>
      <c r="S7" s="33">
        <v>292</v>
      </c>
      <c r="T7" s="10">
        <v>217</v>
      </c>
      <c r="U7" s="11">
        <v>509</v>
      </c>
      <c r="V7" s="38">
        <v>57.367387033398821</v>
      </c>
      <c r="W7" s="12"/>
    </row>
    <row r="8" spans="1:27" x14ac:dyDescent="0.35">
      <c r="A8" s="13"/>
      <c r="B8" s="14">
        <v>2002</v>
      </c>
      <c r="C8" s="34">
        <v>202</v>
      </c>
      <c r="D8" s="15">
        <v>173</v>
      </c>
      <c r="E8" s="16">
        <v>375</v>
      </c>
      <c r="F8" s="39">
        <v>53.86666666666666</v>
      </c>
      <c r="G8" s="34">
        <v>0</v>
      </c>
      <c r="H8" s="15">
        <v>0</v>
      </c>
      <c r="I8" s="16">
        <v>0</v>
      </c>
      <c r="J8" s="39">
        <v>0</v>
      </c>
      <c r="K8" s="34">
        <v>0</v>
      </c>
      <c r="L8" s="15">
        <v>0</v>
      </c>
      <c r="M8" s="16">
        <v>0</v>
      </c>
      <c r="N8" s="39">
        <v>0</v>
      </c>
      <c r="O8" s="34">
        <v>89</v>
      </c>
      <c r="P8" s="15">
        <v>46</v>
      </c>
      <c r="Q8" s="16">
        <v>135</v>
      </c>
      <c r="R8" s="39">
        <v>65.925925925925924</v>
      </c>
      <c r="S8" s="34">
        <v>291</v>
      </c>
      <c r="T8" s="15">
        <v>219</v>
      </c>
      <c r="U8" s="16">
        <v>510</v>
      </c>
      <c r="V8" s="39">
        <v>57.058823529411761</v>
      </c>
      <c r="W8" s="12"/>
      <c r="AA8" t="s">
        <v>13</v>
      </c>
    </row>
    <row r="9" spans="1:27" x14ac:dyDescent="0.35">
      <c r="A9" s="13"/>
      <c r="B9" s="14">
        <v>2003</v>
      </c>
      <c r="C9" s="34">
        <v>201</v>
      </c>
      <c r="D9" s="15">
        <v>124</v>
      </c>
      <c r="E9" s="16">
        <v>325</v>
      </c>
      <c r="F9" s="39">
        <v>61.846153846153854</v>
      </c>
      <c r="G9" s="34">
        <v>0</v>
      </c>
      <c r="H9" s="15">
        <v>1</v>
      </c>
      <c r="I9" s="16">
        <v>1</v>
      </c>
      <c r="J9" s="39">
        <v>0</v>
      </c>
      <c r="K9" s="34">
        <v>2</v>
      </c>
      <c r="L9" s="15">
        <v>4</v>
      </c>
      <c r="M9" s="16">
        <v>6</v>
      </c>
      <c r="N9" s="39">
        <v>33.333333333333329</v>
      </c>
      <c r="O9" s="34">
        <v>55</v>
      </c>
      <c r="P9" s="15">
        <v>43</v>
      </c>
      <c r="Q9" s="16">
        <v>98</v>
      </c>
      <c r="R9" s="39">
        <v>56.12244897959183</v>
      </c>
      <c r="S9" s="34">
        <v>258</v>
      </c>
      <c r="T9" s="15">
        <v>172</v>
      </c>
      <c r="U9" s="16">
        <v>430</v>
      </c>
      <c r="V9" s="39">
        <v>60</v>
      </c>
      <c r="W9" s="12"/>
      <c r="AA9" t="s">
        <v>14</v>
      </c>
    </row>
    <row r="10" spans="1:27" x14ac:dyDescent="0.35">
      <c r="A10" s="13"/>
      <c r="B10" s="14">
        <v>2004</v>
      </c>
      <c r="C10" s="34">
        <v>192</v>
      </c>
      <c r="D10" s="15">
        <v>138</v>
      </c>
      <c r="E10" s="16">
        <v>330</v>
      </c>
      <c r="F10" s="39">
        <v>58.18181818181818</v>
      </c>
      <c r="G10" s="34">
        <v>5</v>
      </c>
      <c r="H10" s="15">
        <v>4</v>
      </c>
      <c r="I10" s="16">
        <v>9</v>
      </c>
      <c r="J10" s="39">
        <v>55.555555555555557</v>
      </c>
      <c r="K10" s="34">
        <v>1</v>
      </c>
      <c r="L10" s="15">
        <v>5</v>
      </c>
      <c r="M10" s="16">
        <v>6</v>
      </c>
      <c r="N10" s="39">
        <v>16.666666666666664</v>
      </c>
      <c r="O10" s="34">
        <v>68</v>
      </c>
      <c r="P10" s="15">
        <v>35</v>
      </c>
      <c r="Q10" s="16">
        <v>103</v>
      </c>
      <c r="R10" s="39">
        <v>66.019417475728162</v>
      </c>
      <c r="S10" s="34">
        <v>266</v>
      </c>
      <c r="T10" s="15">
        <v>182</v>
      </c>
      <c r="U10" s="16">
        <v>448</v>
      </c>
      <c r="V10" s="39">
        <v>59.375</v>
      </c>
      <c r="W10" s="12"/>
      <c r="AA10" t="s">
        <v>15</v>
      </c>
    </row>
    <row r="11" spans="1:27" x14ac:dyDescent="0.35">
      <c r="A11" s="13"/>
      <c r="B11" s="14">
        <v>2005</v>
      </c>
      <c r="C11" s="34">
        <v>207</v>
      </c>
      <c r="D11" s="15">
        <v>105</v>
      </c>
      <c r="E11" s="16">
        <v>312</v>
      </c>
      <c r="F11" s="39">
        <v>66.34615384615384</v>
      </c>
      <c r="G11" s="34">
        <v>16</v>
      </c>
      <c r="H11" s="15">
        <v>11</v>
      </c>
      <c r="I11" s="16">
        <v>27</v>
      </c>
      <c r="J11" s="39">
        <v>59.259259259259252</v>
      </c>
      <c r="K11" s="34">
        <v>5</v>
      </c>
      <c r="L11" s="15">
        <v>9</v>
      </c>
      <c r="M11" s="16">
        <v>14</v>
      </c>
      <c r="N11" s="39">
        <v>35.714285714285715</v>
      </c>
      <c r="O11" s="34">
        <v>44</v>
      </c>
      <c r="P11" s="15">
        <v>36</v>
      </c>
      <c r="Q11" s="16">
        <v>80</v>
      </c>
      <c r="R11" s="39">
        <v>55.000000000000007</v>
      </c>
      <c r="S11" s="34">
        <v>272</v>
      </c>
      <c r="T11" s="15">
        <v>161</v>
      </c>
      <c r="U11" s="16">
        <v>433</v>
      </c>
      <c r="V11" s="39">
        <v>62.817551963048501</v>
      </c>
      <c r="W11" s="12"/>
      <c r="AA11" t="s">
        <v>16</v>
      </c>
    </row>
    <row r="12" spans="1:27" x14ac:dyDescent="0.35">
      <c r="A12" s="13"/>
      <c r="B12" s="14">
        <v>2006</v>
      </c>
      <c r="C12" s="34">
        <v>190</v>
      </c>
      <c r="D12" s="15">
        <v>70</v>
      </c>
      <c r="E12" s="16">
        <v>260</v>
      </c>
      <c r="F12" s="39">
        <v>73.076923076923066</v>
      </c>
      <c r="G12" s="34">
        <v>64</v>
      </c>
      <c r="H12" s="15">
        <v>29</v>
      </c>
      <c r="I12" s="16">
        <v>93</v>
      </c>
      <c r="J12" s="39">
        <v>68.817204301075279</v>
      </c>
      <c r="K12" s="34">
        <v>11</v>
      </c>
      <c r="L12" s="15">
        <v>8</v>
      </c>
      <c r="M12" s="16">
        <v>19</v>
      </c>
      <c r="N12" s="39">
        <v>57.894736842105267</v>
      </c>
      <c r="O12" s="34">
        <v>57</v>
      </c>
      <c r="P12" s="15">
        <v>46</v>
      </c>
      <c r="Q12" s="16">
        <v>103</v>
      </c>
      <c r="R12" s="39">
        <v>55.339805825242713</v>
      </c>
      <c r="S12" s="34">
        <v>322</v>
      </c>
      <c r="T12" s="15">
        <v>153</v>
      </c>
      <c r="U12" s="16">
        <v>475</v>
      </c>
      <c r="V12" s="39">
        <v>67.78947368421052</v>
      </c>
      <c r="W12" s="12"/>
      <c r="AA12" t="s">
        <v>17</v>
      </c>
    </row>
    <row r="13" spans="1:27" x14ac:dyDescent="0.35">
      <c r="A13" s="13"/>
      <c r="B13" s="14">
        <v>2007</v>
      </c>
      <c r="C13" s="34">
        <v>148</v>
      </c>
      <c r="D13" s="15">
        <v>63</v>
      </c>
      <c r="E13" s="16">
        <v>211</v>
      </c>
      <c r="F13" s="39">
        <v>70.142180094786738</v>
      </c>
      <c r="G13" s="34">
        <v>89</v>
      </c>
      <c r="H13" s="15">
        <v>60</v>
      </c>
      <c r="I13" s="16">
        <v>149</v>
      </c>
      <c r="J13" s="39">
        <v>59.731543624161077</v>
      </c>
      <c r="K13" s="34">
        <v>16</v>
      </c>
      <c r="L13" s="15">
        <v>20</v>
      </c>
      <c r="M13" s="16">
        <v>36</v>
      </c>
      <c r="N13" s="39">
        <v>44.444444444444443</v>
      </c>
      <c r="O13" s="34">
        <v>66</v>
      </c>
      <c r="P13" s="15">
        <v>49</v>
      </c>
      <c r="Q13" s="16">
        <v>115</v>
      </c>
      <c r="R13" s="39">
        <v>57.391304347826086</v>
      </c>
      <c r="S13" s="34">
        <v>319</v>
      </c>
      <c r="T13" s="15">
        <v>192</v>
      </c>
      <c r="U13" s="16">
        <v>511</v>
      </c>
      <c r="V13" s="39">
        <v>62.426614481409004</v>
      </c>
      <c r="W13" s="12"/>
      <c r="X13" s="12"/>
      <c r="Y13" s="12"/>
      <c r="AA13" t="s">
        <v>18</v>
      </c>
    </row>
    <row r="14" spans="1:27" ht="15" customHeight="1" x14ac:dyDescent="0.35">
      <c r="A14" s="13"/>
      <c r="B14" s="14">
        <v>2008</v>
      </c>
      <c r="C14" s="34">
        <v>91</v>
      </c>
      <c r="D14" s="15">
        <v>36</v>
      </c>
      <c r="E14" s="16">
        <v>127</v>
      </c>
      <c r="F14" s="39">
        <v>71.653543307086608</v>
      </c>
      <c r="G14" s="34">
        <v>81</v>
      </c>
      <c r="H14" s="15">
        <v>66</v>
      </c>
      <c r="I14" s="16">
        <v>147</v>
      </c>
      <c r="J14" s="39">
        <v>55.102040816326522</v>
      </c>
      <c r="K14" s="34">
        <v>37</v>
      </c>
      <c r="L14" s="15">
        <v>25</v>
      </c>
      <c r="M14" s="16">
        <v>62</v>
      </c>
      <c r="N14" s="39">
        <v>59.677419354838712</v>
      </c>
      <c r="O14" s="34">
        <v>61</v>
      </c>
      <c r="P14" s="15">
        <v>41</v>
      </c>
      <c r="Q14" s="16">
        <v>102</v>
      </c>
      <c r="R14" s="39">
        <v>59.803921568627452</v>
      </c>
      <c r="S14" s="34">
        <v>270</v>
      </c>
      <c r="T14" s="15">
        <v>168</v>
      </c>
      <c r="U14" s="16">
        <v>438</v>
      </c>
      <c r="V14" s="39">
        <v>61.643835616438359</v>
      </c>
      <c r="W14" s="12"/>
      <c r="X14" s="17"/>
      <c r="Y14" s="17"/>
    </row>
    <row r="15" spans="1:27" ht="15" customHeight="1" x14ac:dyDescent="0.35">
      <c r="A15" s="13"/>
      <c r="B15" s="14">
        <v>2009</v>
      </c>
      <c r="C15" s="34">
        <v>106</v>
      </c>
      <c r="D15" s="15">
        <v>43</v>
      </c>
      <c r="E15" s="16">
        <v>149</v>
      </c>
      <c r="F15" s="39">
        <v>71.140939597315437</v>
      </c>
      <c r="G15" s="34">
        <v>98</v>
      </c>
      <c r="H15" s="15">
        <v>66</v>
      </c>
      <c r="I15" s="16">
        <v>164</v>
      </c>
      <c r="J15" s="39">
        <v>59.756097560975604</v>
      </c>
      <c r="K15" s="34">
        <v>32</v>
      </c>
      <c r="L15" s="15">
        <v>36</v>
      </c>
      <c r="M15" s="16">
        <v>68</v>
      </c>
      <c r="N15" s="39">
        <v>47.058823529411761</v>
      </c>
      <c r="O15" s="34">
        <v>62</v>
      </c>
      <c r="P15" s="15">
        <v>34</v>
      </c>
      <c r="Q15" s="16">
        <v>96</v>
      </c>
      <c r="R15" s="39">
        <v>64.583333333333343</v>
      </c>
      <c r="S15" s="34">
        <v>298</v>
      </c>
      <c r="T15" s="15">
        <v>179</v>
      </c>
      <c r="U15" s="16">
        <v>477</v>
      </c>
      <c r="V15" s="39">
        <v>62.473794549266245</v>
      </c>
      <c r="W15" s="12"/>
      <c r="X15" s="17"/>
      <c r="Y15" s="17"/>
    </row>
    <row r="16" spans="1:27" ht="15" customHeight="1" x14ac:dyDescent="0.35">
      <c r="A16" s="13"/>
      <c r="B16" s="14">
        <v>2010</v>
      </c>
      <c r="C16" s="34">
        <v>160</v>
      </c>
      <c r="D16" s="15">
        <v>37</v>
      </c>
      <c r="E16" s="16">
        <v>197</v>
      </c>
      <c r="F16" s="39">
        <v>81.218274111675129</v>
      </c>
      <c r="G16" s="34">
        <v>114</v>
      </c>
      <c r="H16" s="15">
        <v>98</v>
      </c>
      <c r="I16" s="16">
        <v>212</v>
      </c>
      <c r="J16" s="39">
        <v>53.773584905660378</v>
      </c>
      <c r="K16" s="34">
        <v>58</v>
      </c>
      <c r="L16" s="15">
        <v>57</v>
      </c>
      <c r="M16" s="16">
        <v>115</v>
      </c>
      <c r="N16" s="39">
        <v>50.434782608695649</v>
      </c>
      <c r="O16" s="34">
        <v>59</v>
      </c>
      <c r="P16" s="15">
        <v>34</v>
      </c>
      <c r="Q16" s="16">
        <v>93</v>
      </c>
      <c r="R16" s="39">
        <v>63.44086021505376</v>
      </c>
      <c r="S16" s="34">
        <v>391</v>
      </c>
      <c r="T16" s="15">
        <v>226</v>
      </c>
      <c r="U16" s="16">
        <v>617</v>
      </c>
      <c r="V16" s="39">
        <v>63.37115072933549</v>
      </c>
      <c r="W16" s="12"/>
    </row>
    <row r="17" spans="1:25" x14ac:dyDescent="0.35">
      <c r="A17" s="13"/>
      <c r="B17" s="14">
        <v>2011</v>
      </c>
      <c r="C17" s="34">
        <v>157</v>
      </c>
      <c r="D17" s="15">
        <v>46</v>
      </c>
      <c r="E17" s="16">
        <v>203</v>
      </c>
      <c r="F17" s="39">
        <v>77.339901477832512</v>
      </c>
      <c r="G17" s="34">
        <v>145</v>
      </c>
      <c r="H17" s="15">
        <v>103</v>
      </c>
      <c r="I17" s="16">
        <v>248</v>
      </c>
      <c r="J17" s="39">
        <v>58.467741935483872</v>
      </c>
      <c r="K17" s="34">
        <v>63</v>
      </c>
      <c r="L17" s="15">
        <v>48</v>
      </c>
      <c r="M17" s="16">
        <v>111</v>
      </c>
      <c r="N17" s="39">
        <v>56.756756756756758</v>
      </c>
      <c r="O17" s="34">
        <v>46</v>
      </c>
      <c r="P17" s="15">
        <v>34</v>
      </c>
      <c r="Q17" s="16">
        <v>80</v>
      </c>
      <c r="R17" s="39">
        <v>57.499999999999993</v>
      </c>
      <c r="S17" s="34">
        <v>411</v>
      </c>
      <c r="T17" s="15">
        <v>231</v>
      </c>
      <c r="U17" s="16">
        <v>642</v>
      </c>
      <c r="V17" s="39">
        <v>64.018691588785046</v>
      </c>
      <c r="W17" s="12"/>
      <c r="X17" s="17"/>
      <c r="Y17" s="17"/>
    </row>
    <row r="18" spans="1:25" ht="15" customHeight="1" x14ac:dyDescent="0.35">
      <c r="A18" s="13"/>
      <c r="B18" s="14">
        <v>2012</v>
      </c>
      <c r="C18" s="34">
        <v>143</v>
      </c>
      <c r="D18" s="15">
        <v>21</v>
      </c>
      <c r="E18" s="16">
        <v>164</v>
      </c>
      <c r="F18" s="39">
        <v>87.195121951219505</v>
      </c>
      <c r="G18" s="34">
        <v>120</v>
      </c>
      <c r="H18" s="15">
        <v>110</v>
      </c>
      <c r="I18" s="16">
        <v>230</v>
      </c>
      <c r="J18" s="39">
        <v>52.173913043478258</v>
      </c>
      <c r="K18" s="34">
        <v>81</v>
      </c>
      <c r="L18" s="15">
        <v>57</v>
      </c>
      <c r="M18" s="16">
        <v>138</v>
      </c>
      <c r="N18" s="39">
        <v>58.695652173913047</v>
      </c>
      <c r="O18" s="34">
        <v>42</v>
      </c>
      <c r="P18" s="15">
        <v>29</v>
      </c>
      <c r="Q18" s="16">
        <v>71</v>
      </c>
      <c r="R18" s="39">
        <v>59.154929577464785</v>
      </c>
      <c r="S18" s="34">
        <v>386</v>
      </c>
      <c r="T18" s="15">
        <v>217</v>
      </c>
      <c r="U18" s="16">
        <v>603</v>
      </c>
      <c r="V18" s="39">
        <v>64.013266998341621</v>
      </c>
      <c r="W18" s="12"/>
    </row>
    <row r="19" spans="1:25" x14ac:dyDescent="0.35">
      <c r="A19" s="13"/>
      <c r="B19" s="14">
        <v>2013</v>
      </c>
      <c r="C19" s="34">
        <v>130</v>
      </c>
      <c r="D19" s="15">
        <v>22</v>
      </c>
      <c r="E19" s="16">
        <v>152</v>
      </c>
      <c r="F19" s="39">
        <v>85.526315789473685</v>
      </c>
      <c r="G19" s="34">
        <v>114</v>
      </c>
      <c r="H19" s="15">
        <v>113</v>
      </c>
      <c r="I19" s="16">
        <v>227</v>
      </c>
      <c r="J19" s="39">
        <v>50.220264317180622</v>
      </c>
      <c r="K19" s="34">
        <v>88</v>
      </c>
      <c r="L19" s="15">
        <v>78</v>
      </c>
      <c r="M19" s="16">
        <v>166</v>
      </c>
      <c r="N19" s="39">
        <v>53.01204819277109</v>
      </c>
      <c r="O19" s="34">
        <v>31</v>
      </c>
      <c r="P19" s="15">
        <v>25</v>
      </c>
      <c r="Q19" s="16">
        <v>56</v>
      </c>
      <c r="R19" s="39">
        <v>55.357142857142861</v>
      </c>
      <c r="S19" s="34">
        <v>363</v>
      </c>
      <c r="T19" s="15">
        <v>238</v>
      </c>
      <c r="U19" s="16">
        <v>601</v>
      </c>
      <c r="V19" s="39">
        <v>60.399334442595674</v>
      </c>
      <c r="W19" s="12"/>
    </row>
    <row r="20" spans="1:25" ht="14.5" customHeight="1" x14ac:dyDescent="0.35">
      <c r="A20" s="13"/>
      <c r="B20" s="14">
        <v>2014</v>
      </c>
      <c r="C20" s="34">
        <v>104</v>
      </c>
      <c r="D20" s="15">
        <v>14</v>
      </c>
      <c r="E20" s="16">
        <v>118</v>
      </c>
      <c r="F20" s="39">
        <v>88.135593220338976</v>
      </c>
      <c r="G20" s="34">
        <v>94</v>
      </c>
      <c r="H20" s="15">
        <v>117</v>
      </c>
      <c r="I20" s="16">
        <v>211</v>
      </c>
      <c r="J20" s="39">
        <v>44.549763033175353</v>
      </c>
      <c r="K20" s="34">
        <v>73</v>
      </c>
      <c r="L20" s="15">
        <v>74</v>
      </c>
      <c r="M20" s="16">
        <v>147</v>
      </c>
      <c r="N20" s="39">
        <v>49.65986394557823</v>
      </c>
      <c r="O20" s="34">
        <v>39</v>
      </c>
      <c r="P20" s="15">
        <v>29</v>
      </c>
      <c r="Q20" s="16">
        <v>68</v>
      </c>
      <c r="R20" s="39">
        <v>57.352941176470587</v>
      </c>
      <c r="S20" s="34">
        <v>310</v>
      </c>
      <c r="T20" s="15">
        <v>234</v>
      </c>
      <c r="U20" s="16">
        <v>544</v>
      </c>
      <c r="V20" s="39">
        <v>56.985294117647058</v>
      </c>
      <c r="W20" s="12"/>
    </row>
    <row r="21" spans="1:25" x14ac:dyDescent="0.35">
      <c r="A21" s="13"/>
      <c r="B21" s="14">
        <v>2015</v>
      </c>
      <c r="C21" s="34">
        <v>130</v>
      </c>
      <c r="D21" s="15">
        <v>28</v>
      </c>
      <c r="E21" s="16">
        <v>158</v>
      </c>
      <c r="F21" s="39">
        <v>82.278481012658233</v>
      </c>
      <c r="G21" s="34">
        <v>114</v>
      </c>
      <c r="H21" s="15">
        <v>121</v>
      </c>
      <c r="I21" s="16">
        <v>235</v>
      </c>
      <c r="J21" s="39">
        <v>48.51063829787234</v>
      </c>
      <c r="K21" s="34">
        <v>78</v>
      </c>
      <c r="L21" s="15">
        <v>89</v>
      </c>
      <c r="M21" s="16">
        <v>167</v>
      </c>
      <c r="N21" s="39">
        <v>46.706586826347305</v>
      </c>
      <c r="O21" s="34">
        <v>38</v>
      </c>
      <c r="P21" s="15">
        <v>32</v>
      </c>
      <c r="Q21" s="16">
        <v>70</v>
      </c>
      <c r="R21" s="39">
        <v>54.285714285714285</v>
      </c>
      <c r="S21" s="34">
        <v>360</v>
      </c>
      <c r="T21" s="15">
        <v>270</v>
      </c>
      <c r="U21" s="16">
        <v>630</v>
      </c>
      <c r="V21" s="39">
        <v>57.142857142857139</v>
      </c>
      <c r="W21" s="12"/>
    </row>
    <row r="22" spans="1:25" x14ac:dyDescent="0.35">
      <c r="A22" s="13"/>
      <c r="B22" s="14">
        <v>2016</v>
      </c>
      <c r="C22" s="34">
        <v>123</v>
      </c>
      <c r="D22" s="15">
        <v>33</v>
      </c>
      <c r="E22" s="16">
        <v>156</v>
      </c>
      <c r="F22" s="39">
        <v>78.84615384615384</v>
      </c>
      <c r="G22" s="34">
        <v>126</v>
      </c>
      <c r="H22" s="15">
        <v>121</v>
      </c>
      <c r="I22" s="16">
        <v>247</v>
      </c>
      <c r="J22" s="39">
        <v>51.012145748987855</v>
      </c>
      <c r="K22" s="34">
        <v>93</v>
      </c>
      <c r="L22" s="15">
        <v>60</v>
      </c>
      <c r="M22" s="16">
        <v>153</v>
      </c>
      <c r="N22" s="39">
        <v>60.784313725490193</v>
      </c>
      <c r="O22" s="34">
        <v>45</v>
      </c>
      <c r="P22" s="15">
        <v>51</v>
      </c>
      <c r="Q22" s="16">
        <v>96</v>
      </c>
      <c r="R22" s="39">
        <v>46.875</v>
      </c>
      <c r="S22" s="34">
        <v>387</v>
      </c>
      <c r="T22" s="15">
        <v>265</v>
      </c>
      <c r="U22" s="16">
        <v>652</v>
      </c>
      <c r="V22" s="39">
        <v>59.355828220858896</v>
      </c>
      <c r="W22" s="12"/>
    </row>
    <row r="23" spans="1:25" x14ac:dyDescent="0.35">
      <c r="A23" s="13"/>
      <c r="B23" s="14">
        <v>2017</v>
      </c>
      <c r="C23" s="34">
        <v>130</v>
      </c>
      <c r="D23" s="15">
        <v>36</v>
      </c>
      <c r="E23" s="16">
        <v>166</v>
      </c>
      <c r="F23" s="39">
        <v>78.313253012048193</v>
      </c>
      <c r="G23" s="34">
        <v>91</v>
      </c>
      <c r="H23" s="15">
        <v>131</v>
      </c>
      <c r="I23" s="16">
        <v>222</v>
      </c>
      <c r="J23" s="39">
        <v>40.990990990990987</v>
      </c>
      <c r="K23" s="34">
        <v>63</v>
      </c>
      <c r="L23" s="15">
        <v>78</v>
      </c>
      <c r="M23" s="16">
        <v>141</v>
      </c>
      <c r="N23" s="39">
        <v>44.680851063829785</v>
      </c>
      <c r="O23" s="34">
        <v>42</v>
      </c>
      <c r="P23" s="15">
        <v>28</v>
      </c>
      <c r="Q23" s="16">
        <v>70</v>
      </c>
      <c r="R23" s="39">
        <v>60</v>
      </c>
      <c r="S23" s="34">
        <v>326</v>
      </c>
      <c r="T23" s="15">
        <v>273</v>
      </c>
      <c r="U23" s="16">
        <v>599</v>
      </c>
      <c r="V23" s="39">
        <v>54.42404006677797</v>
      </c>
      <c r="W23" s="12"/>
      <c r="X23" s="17"/>
      <c r="Y23" s="17"/>
    </row>
    <row r="24" spans="1:25" x14ac:dyDescent="0.35">
      <c r="A24" s="13"/>
      <c r="B24" s="14">
        <v>2018</v>
      </c>
      <c r="C24" s="34">
        <v>155</v>
      </c>
      <c r="D24" s="15">
        <v>46</v>
      </c>
      <c r="E24" s="16">
        <v>201</v>
      </c>
      <c r="F24" s="39">
        <v>77.114427860696523</v>
      </c>
      <c r="G24" s="34">
        <v>110</v>
      </c>
      <c r="H24" s="15">
        <v>109</v>
      </c>
      <c r="I24" s="16">
        <v>219</v>
      </c>
      <c r="J24" s="39">
        <v>50.228310502283101</v>
      </c>
      <c r="K24" s="34">
        <v>62</v>
      </c>
      <c r="L24" s="15">
        <v>63</v>
      </c>
      <c r="M24" s="16">
        <v>125</v>
      </c>
      <c r="N24" s="39">
        <v>49.6</v>
      </c>
      <c r="O24" s="34">
        <v>38</v>
      </c>
      <c r="P24" s="15">
        <v>24</v>
      </c>
      <c r="Q24" s="16">
        <v>62</v>
      </c>
      <c r="R24" s="39">
        <v>61.29032258064516</v>
      </c>
      <c r="S24" s="34">
        <v>365</v>
      </c>
      <c r="T24" s="15">
        <v>242</v>
      </c>
      <c r="U24" s="16">
        <v>607</v>
      </c>
      <c r="V24" s="39">
        <v>60.131795716639211</v>
      </c>
      <c r="W24" s="12"/>
      <c r="X24" s="17"/>
      <c r="Y24" s="17"/>
    </row>
    <row r="25" spans="1:25" ht="15" thickBot="1" x14ac:dyDescent="0.4">
      <c r="A25" s="13"/>
      <c r="B25" s="18">
        <v>2019</v>
      </c>
      <c r="C25" s="35">
        <v>154</v>
      </c>
      <c r="D25" s="19">
        <v>34</v>
      </c>
      <c r="E25" s="20">
        <v>188</v>
      </c>
      <c r="F25" s="40">
        <v>81.914893617021278</v>
      </c>
      <c r="G25" s="35">
        <v>73</v>
      </c>
      <c r="H25" s="19">
        <v>93</v>
      </c>
      <c r="I25" s="20">
        <v>166</v>
      </c>
      <c r="J25" s="40">
        <v>43.975903614457827</v>
      </c>
      <c r="K25" s="35">
        <v>57</v>
      </c>
      <c r="L25" s="19">
        <v>65</v>
      </c>
      <c r="M25" s="20">
        <v>122</v>
      </c>
      <c r="N25" s="40">
        <v>46.721311475409841</v>
      </c>
      <c r="O25" s="35">
        <v>50</v>
      </c>
      <c r="P25" s="19">
        <v>29</v>
      </c>
      <c r="Q25" s="20">
        <v>79</v>
      </c>
      <c r="R25" s="40">
        <v>63.291139240506332</v>
      </c>
      <c r="S25" s="35">
        <v>334</v>
      </c>
      <c r="T25" s="19">
        <v>221</v>
      </c>
      <c r="U25" s="20">
        <v>555</v>
      </c>
      <c r="V25" s="40">
        <v>60.180180180180173</v>
      </c>
      <c r="W25" s="12"/>
    </row>
    <row r="26" spans="1:25" x14ac:dyDescent="0.35">
      <c r="A26" s="21" t="s">
        <v>19</v>
      </c>
      <c r="B26" s="9">
        <v>2001</v>
      </c>
      <c r="C26" s="36">
        <v>526</v>
      </c>
      <c r="D26" s="22">
        <v>802</v>
      </c>
      <c r="E26" s="23">
        <v>1328</v>
      </c>
      <c r="F26" s="41">
        <v>39.608433734939759</v>
      </c>
      <c r="G26" s="36">
        <v>14</v>
      </c>
      <c r="H26" s="22">
        <v>9</v>
      </c>
      <c r="I26" s="23">
        <v>23</v>
      </c>
      <c r="J26" s="41">
        <v>60.869565217391312</v>
      </c>
      <c r="K26" s="36">
        <v>0</v>
      </c>
      <c r="L26" s="22">
        <v>2</v>
      </c>
      <c r="M26" s="23">
        <v>2</v>
      </c>
      <c r="N26" s="41">
        <v>0</v>
      </c>
      <c r="O26" s="36">
        <v>154</v>
      </c>
      <c r="P26" s="22">
        <v>339</v>
      </c>
      <c r="Q26" s="23">
        <v>493</v>
      </c>
      <c r="R26" s="41">
        <v>31.237322515212984</v>
      </c>
      <c r="S26" s="36">
        <v>694</v>
      </c>
      <c r="T26" s="22">
        <v>1152</v>
      </c>
      <c r="U26" s="23">
        <v>1846</v>
      </c>
      <c r="V26" s="41">
        <v>37.594799566630556</v>
      </c>
      <c r="W26" s="12"/>
    </row>
    <row r="27" spans="1:25" x14ac:dyDescent="0.35">
      <c r="A27" s="13"/>
      <c r="B27" s="14">
        <v>2002</v>
      </c>
      <c r="C27" s="34">
        <v>554</v>
      </c>
      <c r="D27" s="15">
        <v>885</v>
      </c>
      <c r="E27" s="16">
        <v>1439</v>
      </c>
      <c r="F27" s="39">
        <v>38.498957609451004</v>
      </c>
      <c r="G27" s="34">
        <v>50</v>
      </c>
      <c r="H27" s="15">
        <v>119</v>
      </c>
      <c r="I27" s="16">
        <v>169</v>
      </c>
      <c r="J27" s="39">
        <v>29.585798816568047</v>
      </c>
      <c r="K27" s="34">
        <v>0</v>
      </c>
      <c r="L27" s="15">
        <v>11</v>
      </c>
      <c r="M27" s="16">
        <v>11</v>
      </c>
      <c r="N27" s="39">
        <v>0</v>
      </c>
      <c r="O27" s="34">
        <v>130</v>
      </c>
      <c r="P27" s="15">
        <v>306</v>
      </c>
      <c r="Q27" s="16">
        <v>436</v>
      </c>
      <c r="R27" s="39">
        <v>29.816513761467888</v>
      </c>
      <c r="S27" s="34">
        <v>734</v>
      </c>
      <c r="T27" s="15">
        <v>1321</v>
      </c>
      <c r="U27" s="16">
        <v>2055</v>
      </c>
      <c r="V27" s="39">
        <v>35.71776155717761</v>
      </c>
      <c r="W27" s="12"/>
    </row>
    <row r="28" spans="1:25" x14ac:dyDescent="0.35">
      <c r="A28" s="13"/>
      <c r="B28" s="14">
        <v>2003</v>
      </c>
      <c r="C28" s="34">
        <v>553</v>
      </c>
      <c r="D28" s="15">
        <v>854</v>
      </c>
      <c r="E28" s="16">
        <v>1407</v>
      </c>
      <c r="F28" s="39">
        <v>39.303482587064678</v>
      </c>
      <c r="G28" s="34">
        <v>122</v>
      </c>
      <c r="H28" s="15">
        <v>236</v>
      </c>
      <c r="I28" s="16">
        <v>358</v>
      </c>
      <c r="J28" s="39">
        <v>34.07821229050279</v>
      </c>
      <c r="K28" s="34">
        <v>8</v>
      </c>
      <c r="L28" s="15">
        <v>25</v>
      </c>
      <c r="M28" s="16">
        <v>33</v>
      </c>
      <c r="N28" s="39">
        <v>24.242424242424242</v>
      </c>
      <c r="O28" s="34">
        <v>158</v>
      </c>
      <c r="P28" s="15">
        <v>288</v>
      </c>
      <c r="Q28" s="16">
        <v>446</v>
      </c>
      <c r="R28" s="39">
        <v>35.426008968609871</v>
      </c>
      <c r="S28" s="34">
        <v>841</v>
      </c>
      <c r="T28" s="15">
        <v>1403</v>
      </c>
      <c r="U28" s="16">
        <v>2244</v>
      </c>
      <c r="V28" s="39">
        <v>37.4777183600713</v>
      </c>
      <c r="W28" s="12"/>
      <c r="X28" s="17"/>
      <c r="Y28" s="17"/>
    </row>
    <row r="29" spans="1:25" x14ac:dyDescent="0.35">
      <c r="A29" s="13"/>
      <c r="B29" s="14">
        <v>2004</v>
      </c>
      <c r="C29" s="34">
        <v>590</v>
      </c>
      <c r="D29" s="15">
        <v>825</v>
      </c>
      <c r="E29" s="16">
        <v>1415</v>
      </c>
      <c r="F29" s="39">
        <v>41.696113074204952</v>
      </c>
      <c r="G29" s="34">
        <v>278</v>
      </c>
      <c r="H29" s="15">
        <v>622</v>
      </c>
      <c r="I29" s="16">
        <v>900</v>
      </c>
      <c r="J29" s="39">
        <v>30.888888888888889</v>
      </c>
      <c r="K29" s="34">
        <v>48</v>
      </c>
      <c r="L29" s="15">
        <v>89</v>
      </c>
      <c r="M29" s="16">
        <v>137</v>
      </c>
      <c r="N29" s="39">
        <v>35.036496350364963</v>
      </c>
      <c r="O29" s="34">
        <v>192</v>
      </c>
      <c r="P29" s="15">
        <v>304</v>
      </c>
      <c r="Q29" s="16">
        <v>496</v>
      </c>
      <c r="R29" s="39">
        <v>38.70967741935484</v>
      </c>
      <c r="S29" s="34">
        <v>1108</v>
      </c>
      <c r="T29" s="15">
        <v>1840</v>
      </c>
      <c r="U29" s="16">
        <v>2948</v>
      </c>
      <c r="V29" s="39">
        <v>37.584803256445049</v>
      </c>
      <c r="W29" s="12"/>
    </row>
    <row r="30" spans="1:25" x14ac:dyDescent="0.35">
      <c r="A30" s="13"/>
      <c r="B30" s="14">
        <v>2005</v>
      </c>
      <c r="C30" s="34">
        <v>575</v>
      </c>
      <c r="D30" s="15">
        <v>815</v>
      </c>
      <c r="E30" s="16">
        <v>1390</v>
      </c>
      <c r="F30" s="39">
        <v>41.366906474820141</v>
      </c>
      <c r="G30" s="34">
        <v>338</v>
      </c>
      <c r="H30" s="15">
        <v>752</v>
      </c>
      <c r="I30" s="16">
        <v>1090</v>
      </c>
      <c r="J30" s="39">
        <v>31.009174311926607</v>
      </c>
      <c r="K30" s="34">
        <v>111</v>
      </c>
      <c r="L30" s="15">
        <v>265</v>
      </c>
      <c r="M30" s="16">
        <v>376</v>
      </c>
      <c r="N30" s="39">
        <v>29.521276595744684</v>
      </c>
      <c r="O30" s="34">
        <v>180</v>
      </c>
      <c r="P30" s="15">
        <v>296</v>
      </c>
      <c r="Q30" s="16">
        <v>476</v>
      </c>
      <c r="R30" s="39">
        <v>37.815126050420169</v>
      </c>
      <c r="S30" s="34">
        <v>1204</v>
      </c>
      <c r="T30" s="15">
        <v>2128</v>
      </c>
      <c r="U30" s="16">
        <v>3332</v>
      </c>
      <c r="V30" s="39">
        <v>36.134453781512605</v>
      </c>
      <c r="W30" s="12"/>
    </row>
    <row r="31" spans="1:25" x14ac:dyDescent="0.35">
      <c r="A31" s="13"/>
      <c r="B31" s="14">
        <v>2006</v>
      </c>
      <c r="C31" s="34">
        <v>472</v>
      </c>
      <c r="D31" s="15">
        <v>644</v>
      </c>
      <c r="E31" s="16">
        <v>1116</v>
      </c>
      <c r="F31" s="39">
        <v>42.293906810035843</v>
      </c>
      <c r="G31" s="34">
        <v>407</v>
      </c>
      <c r="H31" s="15">
        <v>863</v>
      </c>
      <c r="I31" s="16">
        <v>1270</v>
      </c>
      <c r="J31" s="39">
        <v>32.047244094488185</v>
      </c>
      <c r="K31" s="34">
        <v>189</v>
      </c>
      <c r="L31" s="15">
        <v>388</v>
      </c>
      <c r="M31" s="16">
        <v>577</v>
      </c>
      <c r="N31" s="39">
        <v>32.755632582322356</v>
      </c>
      <c r="O31" s="34">
        <v>165</v>
      </c>
      <c r="P31" s="15">
        <v>264</v>
      </c>
      <c r="Q31" s="16">
        <v>429</v>
      </c>
      <c r="R31" s="39">
        <v>38.461538461538467</v>
      </c>
      <c r="S31" s="34">
        <v>1233</v>
      </c>
      <c r="T31" s="15">
        <v>2159</v>
      </c>
      <c r="U31" s="16">
        <v>3392</v>
      </c>
      <c r="V31" s="39">
        <v>36.350235849056602</v>
      </c>
      <c r="W31" s="12"/>
    </row>
    <row r="32" spans="1:25" x14ac:dyDescent="0.35">
      <c r="A32" s="13"/>
      <c r="B32" s="14">
        <v>2007</v>
      </c>
      <c r="C32" s="34">
        <v>493</v>
      </c>
      <c r="D32" s="15">
        <v>623</v>
      </c>
      <c r="E32" s="16">
        <v>1116</v>
      </c>
      <c r="F32" s="39">
        <v>44.17562724014337</v>
      </c>
      <c r="G32" s="34">
        <v>427</v>
      </c>
      <c r="H32" s="15">
        <v>891</v>
      </c>
      <c r="I32" s="16">
        <v>1318</v>
      </c>
      <c r="J32" s="39">
        <v>32.39757207890743</v>
      </c>
      <c r="K32" s="34">
        <v>217</v>
      </c>
      <c r="L32" s="15">
        <v>452</v>
      </c>
      <c r="M32" s="16">
        <v>669</v>
      </c>
      <c r="N32" s="39">
        <v>32.436472346786246</v>
      </c>
      <c r="O32" s="34">
        <v>185</v>
      </c>
      <c r="P32" s="15">
        <v>304</v>
      </c>
      <c r="Q32" s="16">
        <v>489</v>
      </c>
      <c r="R32" s="39">
        <v>37.832310838445807</v>
      </c>
      <c r="S32" s="34">
        <v>1322</v>
      </c>
      <c r="T32" s="15">
        <v>2270</v>
      </c>
      <c r="U32" s="16">
        <v>3592</v>
      </c>
      <c r="V32" s="39">
        <v>36.804008908685972</v>
      </c>
      <c r="W32" s="12"/>
      <c r="X32" s="17"/>
      <c r="Y32" s="17"/>
    </row>
    <row r="33" spans="1:25" x14ac:dyDescent="0.35">
      <c r="A33" s="13"/>
      <c r="B33" s="14">
        <v>2008</v>
      </c>
      <c r="C33" s="34">
        <v>519</v>
      </c>
      <c r="D33" s="15">
        <v>697</v>
      </c>
      <c r="E33" s="16">
        <v>1216</v>
      </c>
      <c r="F33" s="39">
        <v>42.680921052631575</v>
      </c>
      <c r="G33" s="34">
        <v>570</v>
      </c>
      <c r="H33" s="15">
        <v>1079</v>
      </c>
      <c r="I33" s="16">
        <v>1649</v>
      </c>
      <c r="J33" s="39">
        <v>34.566403881140083</v>
      </c>
      <c r="K33" s="34">
        <v>257</v>
      </c>
      <c r="L33" s="15">
        <v>509</v>
      </c>
      <c r="M33" s="16">
        <v>766</v>
      </c>
      <c r="N33" s="39">
        <v>33.550913838120103</v>
      </c>
      <c r="O33" s="34">
        <v>204</v>
      </c>
      <c r="P33" s="15">
        <v>351</v>
      </c>
      <c r="Q33" s="16">
        <v>555</v>
      </c>
      <c r="R33" s="39">
        <v>36.756756756756758</v>
      </c>
      <c r="S33" s="34">
        <v>1550</v>
      </c>
      <c r="T33" s="15">
        <v>2636</v>
      </c>
      <c r="U33" s="16">
        <v>4186</v>
      </c>
      <c r="V33" s="39">
        <v>37.028189202102247</v>
      </c>
      <c r="W33" s="12"/>
    </row>
    <row r="34" spans="1:25" x14ac:dyDescent="0.35">
      <c r="A34" s="13"/>
      <c r="B34" s="14">
        <v>2009</v>
      </c>
      <c r="C34" s="34">
        <v>437</v>
      </c>
      <c r="D34" s="15">
        <v>505</v>
      </c>
      <c r="E34" s="16">
        <v>942</v>
      </c>
      <c r="F34" s="39">
        <v>46.390658174097666</v>
      </c>
      <c r="G34" s="34">
        <v>717</v>
      </c>
      <c r="H34" s="15">
        <v>1104</v>
      </c>
      <c r="I34" s="16">
        <v>1821</v>
      </c>
      <c r="J34" s="39">
        <v>39.373970345963755</v>
      </c>
      <c r="K34" s="34">
        <v>287</v>
      </c>
      <c r="L34" s="15">
        <v>574</v>
      </c>
      <c r="M34" s="16">
        <v>861</v>
      </c>
      <c r="N34" s="39">
        <v>33.333333333333329</v>
      </c>
      <c r="O34" s="34">
        <v>211</v>
      </c>
      <c r="P34" s="15">
        <v>379</v>
      </c>
      <c r="Q34" s="16">
        <v>590</v>
      </c>
      <c r="R34" s="39">
        <v>35.762711864406782</v>
      </c>
      <c r="S34" s="34">
        <v>1652</v>
      </c>
      <c r="T34" s="15">
        <v>2562</v>
      </c>
      <c r="U34" s="16">
        <v>4214</v>
      </c>
      <c r="V34" s="39">
        <v>39.202657807308974</v>
      </c>
      <c r="W34" s="12"/>
      <c r="X34" s="17"/>
      <c r="Y34" s="17"/>
    </row>
    <row r="35" spans="1:25" x14ac:dyDescent="0.35">
      <c r="A35" s="13"/>
      <c r="B35" s="14">
        <v>2010</v>
      </c>
      <c r="C35" s="34">
        <v>429</v>
      </c>
      <c r="D35" s="15">
        <v>474</v>
      </c>
      <c r="E35" s="16">
        <v>903</v>
      </c>
      <c r="F35" s="39">
        <v>47.50830564784053</v>
      </c>
      <c r="G35" s="34">
        <v>866</v>
      </c>
      <c r="H35" s="15">
        <v>1321</v>
      </c>
      <c r="I35" s="16">
        <v>2187</v>
      </c>
      <c r="J35" s="39">
        <v>39.5976223136717</v>
      </c>
      <c r="K35" s="34">
        <v>347</v>
      </c>
      <c r="L35" s="15">
        <v>633</v>
      </c>
      <c r="M35" s="16">
        <v>980</v>
      </c>
      <c r="N35" s="39">
        <v>35.408163265306122</v>
      </c>
      <c r="O35" s="34">
        <v>200</v>
      </c>
      <c r="P35" s="15">
        <v>348</v>
      </c>
      <c r="Q35" s="16">
        <v>548</v>
      </c>
      <c r="R35" s="39">
        <v>36.496350364963504</v>
      </c>
      <c r="S35" s="34">
        <v>1842</v>
      </c>
      <c r="T35" s="15">
        <v>2776</v>
      </c>
      <c r="U35" s="16">
        <v>4618</v>
      </c>
      <c r="V35" s="39">
        <v>39.887397141619751</v>
      </c>
      <c r="W35" s="12"/>
      <c r="X35" s="17"/>
      <c r="Y35" s="17"/>
    </row>
    <row r="36" spans="1:25" x14ac:dyDescent="0.35">
      <c r="A36" s="13"/>
      <c r="B36" s="14">
        <v>2011</v>
      </c>
      <c r="C36" s="34">
        <v>342</v>
      </c>
      <c r="D36" s="15">
        <v>374</v>
      </c>
      <c r="E36" s="16">
        <v>716</v>
      </c>
      <c r="F36" s="39">
        <v>47.765363128491622</v>
      </c>
      <c r="G36" s="34">
        <v>958</v>
      </c>
      <c r="H36" s="15">
        <v>1300</v>
      </c>
      <c r="I36" s="16">
        <v>2258</v>
      </c>
      <c r="J36" s="39">
        <v>42.426926483613819</v>
      </c>
      <c r="K36" s="34">
        <v>426</v>
      </c>
      <c r="L36" s="15">
        <v>717</v>
      </c>
      <c r="M36" s="16">
        <v>1143</v>
      </c>
      <c r="N36" s="39">
        <v>37.270341207349084</v>
      </c>
      <c r="O36" s="34">
        <v>200</v>
      </c>
      <c r="P36" s="15">
        <v>376</v>
      </c>
      <c r="Q36" s="16">
        <v>576</v>
      </c>
      <c r="R36" s="39">
        <v>34.722222222222221</v>
      </c>
      <c r="S36" s="34">
        <v>1926</v>
      </c>
      <c r="T36" s="15">
        <v>2767</v>
      </c>
      <c r="U36" s="16">
        <v>4693</v>
      </c>
      <c r="V36" s="39">
        <v>41.039846580012785</v>
      </c>
      <c r="W36" s="12"/>
      <c r="X36" s="17"/>
      <c r="Y36" s="17"/>
    </row>
    <row r="37" spans="1:25" ht="15" customHeight="1" x14ac:dyDescent="0.35">
      <c r="A37" s="13"/>
      <c r="B37" s="14">
        <v>2012</v>
      </c>
      <c r="C37" s="34">
        <v>336</v>
      </c>
      <c r="D37" s="15">
        <v>305</v>
      </c>
      <c r="E37" s="16">
        <v>641</v>
      </c>
      <c r="F37" s="39">
        <v>52.418096723868956</v>
      </c>
      <c r="G37" s="34">
        <v>1005</v>
      </c>
      <c r="H37" s="15">
        <v>1443</v>
      </c>
      <c r="I37" s="16">
        <v>2448</v>
      </c>
      <c r="J37" s="39">
        <v>41.053921568627452</v>
      </c>
      <c r="K37" s="34">
        <v>562</v>
      </c>
      <c r="L37" s="15">
        <v>895</v>
      </c>
      <c r="M37" s="16">
        <v>1457</v>
      </c>
      <c r="N37" s="39">
        <v>38.572409059711738</v>
      </c>
      <c r="O37" s="34">
        <v>218</v>
      </c>
      <c r="P37" s="15">
        <v>389</v>
      </c>
      <c r="Q37" s="16">
        <v>607</v>
      </c>
      <c r="R37" s="39">
        <v>35.914332784184516</v>
      </c>
      <c r="S37" s="34">
        <v>2121</v>
      </c>
      <c r="T37" s="15">
        <v>3032</v>
      </c>
      <c r="U37" s="16">
        <v>5153</v>
      </c>
      <c r="V37" s="39">
        <v>41.160489035513294</v>
      </c>
      <c r="W37" s="12"/>
      <c r="X37" s="17"/>
      <c r="Y37" s="17"/>
    </row>
    <row r="38" spans="1:25" x14ac:dyDescent="0.35">
      <c r="A38" s="13"/>
      <c r="B38" s="14">
        <v>2013</v>
      </c>
      <c r="C38" s="34">
        <v>143</v>
      </c>
      <c r="D38" s="15">
        <v>122</v>
      </c>
      <c r="E38" s="16">
        <v>265</v>
      </c>
      <c r="F38" s="39">
        <v>53.962264150943398</v>
      </c>
      <c r="G38" s="34">
        <v>1128</v>
      </c>
      <c r="H38" s="15">
        <v>1499</v>
      </c>
      <c r="I38" s="16">
        <v>2627</v>
      </c>
      <c r="J38" s="39">
        <v>42.938713361248574</v>
      </c>
      <c r="K38" s="34">
        <v>605</v>
      </c>
      <c r="L38" s="15">
        <v>1043</v>
      </c>
      <c r="M38" s="16">
        <v>1648</v>
      </c>
      <c r="N38" s="39">
        <v>36.711165048543684</v>
      </c>
      <c r="O38" s="34">
        <v>178</v>
      </c>
      <c r="P38" s="15">
        <v>354</v>
      </c>
      <c r="Q38" s="16">
        <v>532</v>
      </c>
      <c r="R38" s="39">
        <v>33.458646616541351</v>
      </c>
      <c r="S38" s="34">
        <v>2054</v>
      </c>
      <c r="T38" s="15">
        <v>3018</v>
      </c>
      <c r="U38" s="16">
        <v>5072</v>
      </c>
      <c r="V38" s="39">
        <v>40.496845425867505</v>
      </c>
      <c r="W38" s="12"/>
      <c r="X38" s="17"/>
      <c r="Y38" s="17"/>
    </row>
    <row r="39" spans="1:25" x14ac:dyDescent="0.35">
      <c r="A39" s="13"/>
      <c r="B39" s="14">
        <v>2014</v>
      </c>
      <c r="C39" s="34">
        <v>29</v>
      </c>
      <c r="D39" s="15">
        <v>87</v>
      </c>
      <c r="E39" s="16">
        <v>116</v>
      </c>
      <c r="F39" s="39">
        <v>25</v>
      </c>
      <c r="G39" s="34">
        <v>1037</v>
      </c>
      <c r="H39" s="15">
        <v>1460</v>
      </c>
      <c r="I39" s="16">
        <v>2497</v>
      </c>
      <c r="J39" s="39">
        <v>41.529835802963554</v>
      </c>
      <c r="K39" s="34">
        <v>682</v>
      </c>
      <c r="L39" s="15">
        <v>1093</v>
      </c>
      <c r="M39" s="16">
        <v>1775</v>
      </c>
      <c r="N39" s="39">
        <v>38.422535211267608</v>
      </c>
      <c r="O39" s="34">
        <v>168</v>
      </c>
      <c r="P39" s="15">
        <v>366</v>
      </c>
      <c r="Q39" s="16">
        <v>534</v>
      </c>
      <c r="R39" s="39">
        <v>31.460674157303369</v>
      </c>
      <c r="S39" s="34">
        <v>1916</v>
      </c>
      <c r="T39" s="15">
        <v>3006</v>
      </c>
      <c r="U39" s="16">
        <v>4922</v>
      </c>
      <c r="V39" s="39">
        <v>38.927265339292973</v>
      </c>
      <c r="W39" s="12"/>
      <c r="X39" s="17"/>
      <c r="Y39" s="17"/>
    </row>
    <row r="40" spans="1:25" x14ac:dyDescent="0.35">
      <c r="A40" s="13"/>
      <c r="B40" s="14">
        <v>2015</v>
      </c>
      <c r="C40" s="34">
        <v>6</v>
      </c>
      <c r="D40" s="15">
        <v>16</v>
      </c>
      <c r="E40" s="16">
        <v>22</v>
      </c>
      <c r="F40" s="39">
        <v>27.27272727272727</v>
      </c>
      <c r="G40" s="34">
        <v>1120</v>
      </c>
      <c r="H40" s="15">
        <v>1598</v>
      </c>
      <c r="I40" s="16">
        <v>2718</v>
      </c>
      <c r="J40" s="39">
        <v>41.206769683590878</v>
      </c>
      <c r="K40" s="34">
        <v>752</v>
      </c>
      <c r="L40" s="15">
        <v>1004</v>
      </c>
      <c r="M40" s="16">
        <v>1756</v>
      </c>
      <c r="N40" s="39">
        <v>42.824601366742598</v>
      </c>
      <c r="O40" s="34">
        <v>185</v>
      </c>
      <c r="P40" s="15">
        <v>357</v>
      </c>
      <c r="Q40" s="16">
        <v>542</v>
      </c>
      <c r="R40" s="39">
        <v>34.132841328413285</v>
      </c>
      <c r="S40" s="34">
        <v>2063</v>
      </c>
      <c r="T40" s="15">
        <v>2975</v>
      </c>
      <c r="U40" s="16">
        <v>5038</v>
      </c>
      <c r="V40" s="39">
        <v>40.948789202064312</v>
      </c>
      <c r="W40" s="12"/>
      <c r="X40" s="17"/>
      <c r="Y40" s="17"/>
    </row>
    <row r="41" spans="1:25" ht="15" customHeight="1" x14ac:dyDescent="0.35">
      <c r="A41" s="13"/>
      <c r="B41" s="14">
        <v>2016</v>
      </c>
      <c r="C41" s="34">
        <v>1</v>
      </c>
      <c r="D41" s="15">
        <v>0</v>
      </c>
      <c r="E41" s="16">
        <v>1</v>
      </c>
      <c r="F41" s="39">
        <v>100</v>
      </c>
      <c r="G41" s="34">
        <v>1062</v>
      </c>
      <c r="H41" s="15">
        <v>1642</v>
      </c>
      <c r="I41" s="16">
        <v>2704</v>
      </c>
      <c r="J41" s="39">
        <v>39.27514792899408</v>
      </c>
      <c r="K41" s="34">
        <v>688</v>
      </c>
      <c r="L41" s="15">
        <v>1008</v>
      </c>
      <c r="M41" s="16">
        <v>1696</v>
      </c>
      <c r="N41" s="39">
        <v>40.566037735849058</v>
      </c>
      <c r="O41" s="34">
        <v>188</v>
      </c>
      <c r="P41" s="15">
        <v>351</v>
      </c>
      <c r="Q41" s="16">
        <v>539</v>
      </c>
      <c r="R41" s="39">
        <v>34.879406307977732</v>
      </c>
      <c r="S41" s="34">
        <v>1939</v>
      </c>
      <c r="T41" s="15">
        <v>3001</v>
      </c>
      <c r="U41" s="16">
        <v>4940</v>
      </c>
      <c r="V41" s="39">
        <v>39.251012145748987</v>
      </c>
      <c r="W41" s="12"/>
      <c r="X41" s="17"/>
      <c r="Y41" s="12">
        <f>AVERAGE(V32:V41)</f>
        <v>39.474650078821675</v>
      </c>
    </row>
    <row r="42" spans="1:25" x14ac:dyDescent="0.35">
      <c r="A42" s="13"/>
      <c r="B42" s="14">
        <v>2017</v>
      </c>
      <c r="C42" s="34">
        <v>0</v>
      </c>
      <c r="D42" s="15">
        <v>0</v>
      </c>
      <c r="E42" s="16">
        <v>0</v>
      </c>
      <c r="F42" s="39">
        <v>0</v>
      </c>
      <c r="G42" s="34">
        <v>1014</v>
      </c>
      <c r="H42" s="15">
        <v>1629</v>
      </c>
      <c r="I42" s="16">
        <v>2643</v>
      </c>
      <c r="J42" s="39">
        <v>38.365493757094207</v>
      </c>
      <c r="K42" s="34">
        <v>754</v>
      </c>
      <c r="L42" s="15">
        <v>1234</v>
      </c>
      <c r="M42" s="16">
        <v>1988</v>
      </c>
      <c r="N42" s="39">
        <v>37.927565392354126</v>
      </c>
      <c r="O42" s="34">
        <v>206</v>
      </c>
      <c r="P42" s="15">
        <v>373</v>
      </c>
      <c r="Q42" s="16">
        <v>579</v>
      </c>
      <c r="R42" s="39">
        <v>35.578583765112263</v>
      </c>
      <c r="S42" s="34">
        <v>1974</v>
      </c>
      <c r="T42" s="15">
        <v>3236</v>
      </c>
      <c r="U42" s="16">
        <v>5210</v>
      </c>
      <c r="V42" s="39">
        <v>37.888675623800381</v>
      </c>
      <c r="W42" s="12"/>
      <c r="X42" s="17"/>
      <c r="Y42" s="17"/>
    </row>
    <row r="43" spans="1:25" ht="15" customHeight="1" x14ac:dyDescent="0.35">
      <c r="A43" s="13"/>
      <c r="B43" s="14">
        <v>2018</v>
      </c>
      <c r="C43" s="34">
        <v>0</v>
      </c>
      <c r="D43" s="15">
        <v>1</v>
      </c>
      <c r="E43" s="16">
        <v>1</v>
      </c>
      <c r="F43" s="39">
        <v>0</v>
      </c>
      <c r="G43" s="34">
        <v>1137</v>
      </c>
      <c r="H43" s="15">
        <v>1668</v>
      </c>
      <c r="I43" s="16">
        <v>2805</v>
      </c>
      <c r="J43" s="39">
        <v>40.534759358288767</v>
      </c>
      <c r="K43" s="34">
        <v>711</v>
      </c>
      <c r="L43" s="15">
        <v>1112</v>
      </c>
      <c r="M43" s="16">
        <v>1823</v>
      </c>
      <c r="N43" s="39">
        <v>39.001645639056498</v>
      </c>
      <c r="O43" s="34">
        <v>199</v>
      </c>
      <c r="P43" s="15">
        <v>341</v>
      </c>
      <c r="Q43" s="16">
        <v>540</v>
      </c>
      <c r="R43" s="39">
        <v>36.851851851851855</v>
      </c>
      <c r="S43" s="34">
        <v>2047</v>
      </c>
      <c r="T43" s="15">
        <v>3122</v>
      </c>
      <c r="U43" s="16">
        <v>5169</v>
      </c>
      <c r="V43" s="39">
        <v>39.601470303733798</v>
      </c>
      <c r="W43" s="12"/>
      <c r="X43" s="17"/>
      <c r="Y43" s="17"/>
    </row>
    <row r="44" spans="1:25" ht="15" thickBot="1" x14ac:dyDescent="0.4">
      <c r="A44" s="13"/>
      <c r="B44" s="18">
        <v>2019</v>
      </c>
      <c r="C44" s="35">
        <v>0</v>
      </c>
      <c r="D44" s="19">
        <v>0</v>
      </c>
      <c r="E44" s="20">
        <v>0</v>
      </c>
      <c r="F44" s="40">
        <v>0</v>
      </c>
      <c r="G44" s="35">
        <v>1027</v>
      </c>
      <c r="H44" s="19">
        <v>1636</v>
      </c>
      <c r="I44" s="20">
        <v>2663</v>
      </c>
      <c r="J44" s="40">
        <v>38.565527600450622</v>
      </c>
      <c r="K44" s="35">
        <v>733</v>
      </c>
      <c r="L44" s="19">
        <v>1107</v>
      </c>
      <c r="M44" s="20">
        <v>1840</v>
      </c>
      <c r="N44" s="40">
        <v>39.836956521739133</v>
      </c>
      <c r="O44" s="35">
        <v>172</v>
      </c>
      <c r="P44" s="19">
        <v>333</v>
      </c>
      <c r="Q44" s="20">
        <v>505</v>
      </c>
      <c r="R44" s="40">
        <v>34.059405940594061</v>
      </c>
      <c r="S44" s="35">
        <v>1932</v>
      </c>
      <c r="T44" s="19">
        <v>3076</v>
      </c>
      <c r="U44" s="20">
        <v>5008</v>
      </c>
      <c r="V44" s="40">
        <v>38.578274760383387</v>
      </c>
      <c r="W44" s="12"/>
      <c r="X44" s="17"/>
      <c r="Y44" s="17"/>
    </row>
    <row r="45" spans="1:25" x14ac:dyDescent="0.35">
      <c r="A45" s="21" t="s">
        <v>20</v>
      </c>
      <c r="B45" s="24">
        <v>2001</v>
      </c>
      <c r="C45" s="36">
        <v>412</v>
      </c>
      <c r="D45" s="22">
        <v>1510</v>
      </c>
      <c r="E45" s="23">
        <v>1922</v>
      </c>
      <c r="F45" s="41">
        <v>21.436004162330903</v>
      </c>
      <c r="G45" s="36">
        <v>0</v>
      </c>
      <c r="H45" s="22">
        <v>35</v>
      </c>
      <c r="I45" s="23">
        <v>35</v>
      </c>
      <c r="J45" s="41">
        <v>0</v>
      </c>
      <c r="K45" s="36">
        <v>0</v>
      </c>
      <c r="L45" s="22">
        <v>2</v>
      </c>
      <c r="M45" s="23">
        <v>2</v>
      </c>
      <c r="N45" s="41">
        <v>0</v>
      </c>
      <c r="O45" s="36">
        <v>65</v>
      </c>
      <c r="P45" s="22">
        <v>280</v>
      </c>
      <c r="Q45" s="23">
        <v>345</v>
      </c>
      <c r="R45" s="41">
        <v>18.840579710144929</v>
      </c>
      <c r="S45" s="36">
        <v>477</v>
      </c>
      <c r="T45" s="22">
        <v>1827</v>
      </c>
      <c r="U45" s="23">
        <v>2304</v>
      </c>
      <c r="V45" s="41">
        <v>20.703125</v>
      </c>
      <c r="W45" s="12"/>
      <c r="X45" s="17"/>
      <c r="Y45" s="17"/>
    </row>
    <row r="46" spans="1:25" x14ac:dyDescent="0.35">
      <c r="A46" s="13"/>
      <c r="B46" s="25">
        <v>2002</v>
      </c>
      <c r="C46" s="34">
        <v>404</v>
      </c>
      <c r="D46" s="15">
        <v>1622</v>
      </c>
      <c r="E46" s="16">
        <v>2026</v>
      </c>
      <c r="F46" s="39">
        <v>19.940769990128331</v>
      </c>
      <c r="G46" s="34">
        <v>2</v>
      </c>
      <c r="H46" s="15">
        <v>49</v>
      </c>
      <c r="I46" s="16">
        <v>51</v>
      </c>
      <c r="J46" s="39">
        <v>3.9215686274509802</v>
      </c>
      <c r="K46" s="34">
        <v>0</v>
      </c>
      <c r="L46" s="15">
        <v>16</v>
      </c>
      <c r="M46" s="16">
        <v>16</v>
      </c>
      <c r="N46" s="39">
        <v>0</v>
      </c>
      <c r="O46" s="34">
        <v>61</v>
      </c>
      <c r="P46" s="15">
        <v>261</v>
      </c>
      <c r="Q46" s="16">
        <v>322</v>
      </c>
      <c r="R46" s="39">
        <v>18.944099378881987</v>
      </c>
      <c r="S46" s="34">
        <v>467</v>
      </c>
      <c r="T46" s="15">
        <v>1948</v>
      </c>
      <c r="U46" s="16">
        <v>2415</v>
      </c>
      <c r="V46" s="39">
        <v>19.337474120082813</v>
      </c>
      <c r="W46" s="12"/>
      <c r="X46" s="17"/>
      <c r="Y46" s="17"/>
    </row>
    <row r="47" spans="1:25" x14ac:dyDescent="0.35">
      <c r="A47" s="13"/>
      <c r="B47" s="25">
        <v>2003</v>
      </c>
      <c r="C47" s="34">
        <v>409</v>
      </c>
      <c r="D47" s="15">
        <v>1489</v>
      </c>
      <c r="E47" s="16">
        <v>1898</v>
      </c>
      <c r="F47" s="39">
        <v>21.548998946259221</v>
      </c>
      <c r="G47" s="34">
        <v>8</v>
      </c>
      <c r="H47" s="15">
        <v>131</v>
      </c>
      <c r="I47" s="16">
        <v>139</v>
      </c>
      <c r="J47" s="39">
        <v>5.755395683453238</v>
      </c>
      <c r="K47" s="34">
        <v>1</v>
      </c>
      <c r="L47" s="15">
        <v>35</v>
      </c>
      <c r="M47" s="16">
        <v>36</v>
      </c>
      <c r="N47" s="39">
        <v>2.7777777777777777</v>
      </c>
      <c r="O47" s="34">
        <v>75</v>
      </c>
      <c r="P47" s="15">
        <v>333</v>
      </c>
      <c r="Q47" s="16">
        <v>408</v>
      </c>
      <c r="R47" s="39">
        <v>18.382352941176471</v>
      </c>
      <c r="S47" s="34">
        <v>493</v>
      </c>
      <c r="T47" s="15">
        <v>1988</v>
      </c>
      <c r="U47" s="16">
        <v>2481</v>
      </c>
      <c r="V47" s="39">
        <v>19.871019750100764</v>
      </c>
      <c r="W47" s="12"/>
      <c r="X47" s="17"/>
      <c r="Y47" s="17"/>
    </row>
    <row r="48" spans="1:25" x14ac:dyDescent="0.35">
      <c r="A48" s="13"/>
      <c r="B48" s="25">
        <v>2004</v>
      </c>
      <c r="C48" s="34">
        <v>417</v>
      </c>
      <c r="D48" s="15">
        <v>1178</v>
      </c>
      <c r="E48" s="16">
        <v>1595</v>
      </c>
      <c r="F48" s="39">
        <v>26.144200626959247</v>
      </c>
      <c r="G48" s="34">
        <v>22</v>
      </c>
      <c r="H48" s="15">
        <v>186</v>
      </c>
      <c r="I48" s="16">
        <v>208</v>
      </c>
      <c r="J48" s="39">
        <v>10.576923076923077</v>
      </c>
      <c r="K48" s="34">
        <v>5</v>
      </c>
      <c r="L48" s="15">
        <v>75</v>
      </c>
      <c r="M48" s="16">
        <v>80</v>
      </c>
      <c r="N48" s="39">
        <v>6.25</v>
      </c>
      <c r="O48" s="34">
        <v>97</v>
      </c>
      <c r="P48" s="15">
        <v>314</v>
      </c>
      <c r="Q48" s="16">
        <v>411</v>
      </c>
      <c r="R48" s="39">
        <v>23.600973236009732</v>
      </c>
      <c r="S48" s="34">
        <v>541</v>
      </c>
      <c r="T48" s="15">
        <v>1753</v>
      </c>
      <c r="U48" s="16">
        <v>2294</v>
      </c>
      <c r="V48" s="39">
        <v>23.583260680034872</v>
      </c>
      <c r="W48" s="12"/>
      <c r="X48" s="17"/>
      <c r="Y48" s="17"/>
    </row>
    <row r="49" spans="1:25" x14ac:dyDescent="0.35">
      <c r="A49" s="13"/>
      <c r="B49" s="25">
        <v>2005</v>
      </c>
      <c r="C49" s="34">
        <v>481</v>
      </c>
      <c r="D49" s="15">
        <v>1243</v>
      </c>
      <c r="E49" s="16">
        <v>1724</v>
      </c>
      <c r="F49" s="39">
        <v>27.900232018561482</v>
      </c>
      <c r="G49" s="34">
        <v>68</v>
      </c>
      <c r="H49" s="15">
        <v>240</v>
      </c>
      <c r="I49" s="16">
        <v>308</v>
      </c>
      <c r="J49" s="39">
        <v>22.077922077922079</v>
      </c>
      <c r="K49" s="34">
        <v>14</v>
      </c>
      <c r="L49" s="15">
        <v>105</v>
      </c>
      <c r="M49" s="16">
        <v>119</v>
      </c>
      <c r="N49" s="39">
        <v>11.76470588235294</v>
      </c>
      <c r="O49" s="34">
        <v>90</v>
      </c>
      <c r="P49" s="15">
        <v>343</v>
      </c>
      <c r="Q49" s="16">
        <v>433</v>
      </c>
      <c r="R49" s="39">
        <v>20.785219399538107</v>
      </c>
      <c r="S49" s="34">
        <v>653</v>
      </c>
      <c r="T49" s="15">
        <v>1931</v>
      </c>
      <c r="U49" s="16">
        <v>2584</v>
      </c>
      <c r="V49" s="39">
        <v>25.270897832817337</v>
      </c>
      <c r="W49" s="12"/>
      <c r="X49" s="17"/>
      <c r="Y49" s="17"/>
    </row>
    <row r="50" spans="1:25" x14ac:dyDescent="0.35">
      <c r="A50" s="13"/>
      <c r="B50" s="25">
        <v>2006</v>
      </c>
      <c r="C50" s="34">
        <v>397</v>
      </c>
      <c r="D50" s="15">
        <v>1062</v>
      </c>
      <c r="E50" s="16">
        <v>1459</v>
      </c>
      <c r="F50" s="39">
        <v>27.210418094585332</v>
      </c>
      <c r="G50" s="34">
        <v>140</v>
      </c>
      <c r="H50" s="15">
        <v>280</v>
      </c>
      <c r="I50" s="16">
        <v>420</v>
      </c>
      <c r="J50" s="39">
        <v>33.333333333333329</v>
      </c>
      <c r="K50" s="34">
        <v>41</v>
      </c>
      <c r="L50" s="15">
        <v>178</v>
      </c>
      <c r="M50" s="16">
        <v>219</v>
      </c>
      <c r="N50" s="39">
        <v>18.721461187214611</v>
      </c>
      <c r="O50" s="34">
        <v>102</v>
      </c>
      <c r="P50" s="15">
        <v>332</v>
      </c>
      <c r="Q50" s="16">
        <v>434</v>
      </c>
      <c r="R50" s="39">
        <v>23.502304147465438</v>
      </c>
      <c r="S50" s="34">
        <v>680</v>
      </c>
      <c r="T50" s="15">
        <v>1852</v>
      </c>
      <c r="U50" s="16">
        <v>2532</v>
      </c>
      <c r="V50" s="39">
        <v>26.856240126382307</v>
      </c>
      <c r="W50" s="12"/>
      <c r="X50" s="17"/>
      <c r="Y50" s="17"/>
    </row>
    <row r="51" spans="1:25" x14ac:dyDescent="0.35">
      <c r="A51" s="13"/>
      <c r="B51" s="25">
        <v>2007</v>
      </c>
      <c r="C51" s="34">
        <v>445</v>
      </c>
      <c r="D51" s="15">
        <v>911</v>
      </c>
      <c r="E51" s="16">
        <v>1356</v>
      </c>
      <c r="F51" s="39">
        <v>32.817109144542769</v>
      </c>
      <c r="G51" s="34">
        <v>179</v>
      </c>
      <c r="H51" s="15">
        <v>390</v>
      </c>
      <c r="I51" s="16">
        <v>569</v>
      </c>
      <c r="J51" s="39">
        <v>31.458699472759228</v>
      </c>
      <c r="K51" s="34">
        <v>51</v>
      </c>
      <c r="L51" s="15">
        <v>222</v>
      </c>
      <c r="M51" s="16">
        <v>273</v>
      </c>
      <c r="N51" s="39">
        <v>18.681318681318682</v>
      </c>
      <c r="O51" s="34">
        <v>98</v>
      </c>
      <c r="P51" s="15">
        <v>343</v>
      </c>
      <c r="Q51" s="16">
        <v>441</v>
      </c>
      <c r="R51" s="39">
        <v>22.222222222222221</v>
      </c>
      <c r="S51" s="34">
        <v>773</v>
      </c>
      <c r="T51" s="15">
        <v>1866</v>
      </c>
      <c r="U51" s="16">
        <v>2639</v>
      </c>
      <c r="V51" s="39">
        <v>29.291398256915496</v>
      </c>
      <c r="W51" s="12"/>
      <c r="X51" s="17"/>
      <c r="Y51" s="17"/>
    </row>
    <row r="52" spans="1:25" x14ac:dyDescent="0.35">
      <c r="A52" s="13"/>
      <c r="B52" s="25">
        <v>2008</v>
      </c>
      <c r="C52" s="34">
        <v>388</v>
      </c>
      <c r="D52" s="15">
        <v>913</v>
      </c>
      <c r="E52" s="16">
        <v>1301</v>
      </c>
      <c r="F52" s="39">
        <v>29.823212913143738</v>
      </c>
      <c r="G52" s="34">
        <v>285</v>
      </c>
      <c r="H52" s="15">
        <v>711</v>
      </c>
      <c r="I52" s="16">
        <v>996</v>
      </c>
      <c r="J52" s="39">
        <v>28.614457831325304</v>
      </c>
      <c r="K52" s="34">
        <v>134</v>
      </c>
      <c r="L52" s="15">
        <v>315</v>
      </c>
      <c r="M52" s="16">
        <v>449</v>
      </c>
      <c r="N52" s="39">
        <v>29.84409799554566</v>
      </c>
      <c r="O52" s="34">
        <v>107</v>
      </c>
      <c r="P52" s="15">
        <v>321</v>
      </c>
      <c r="Q52" s="16">
        <v>428</v>
      </c>
      <c r="R52" s="39">
        <v>25</v>
      </c>
      <c r="S52" s="34">
        <v>914</v>
      </c>
      <c r="T52" s="15">
        <v>2260</v>
      </c>
      <c r="U52" s="16">
        <v>3174</v>
      </c>
      <c r="V52" s="39">
        <v>28.796471329552613</v>
      </c>
      <c r="W52" s="12"/>
      <c r="X52" s="17"/>
      <c r="Y52" s="17"/>
    </row>
    <row r="53" spans="1:25" x14ac:dyDescent="0.35">
      <c r="A53" s="13"/>
      <c r="B53" s="25">
        <v>2009</v>
      </c>
      <c r="C53" s="34">
        <v>335</v>
      </c>
      <c r="D53" s="15">
        <v>815</v>
      </c>
      <c r="E53" s="16">
        <v>1150</v>
      </c>
      <c r="F53" s="39">
        <v>29.130434782608695</v>
      </c>
      <c r="G53" s="34">
        <v>366</v>
      </c>
      <c r="H53" s="15">
        <v>889</v>
      </c>
      <c r="I53" s="16">
        <v>1255</v>
      </c>
      <c r="J53" s="39">
        <v>29.163346613545816</v>
      </c>
      <c r="K53" s="34">
        <v>193</v>
      </c>
      <c r="L53" s="15">
        <v>433</v>
      </c>
      <c r="M53" s="16">
        <v>626</v>
      </c>
      <c r="N53" s="39">
        <v>30.830670926517573</v>
      </c>
      <c r="O53" s="34">
        <v>124</v>
      </c>
      <c r="P53" s="15">
        <v>337</v>
      </c>
      <c r="Q53" s="16">
        <v>461</v>
      </c>
      <c r="R53" s="39">
        <v>26.898047722342731</v>
      </c>
      <c r="S53" s="34">
        <v>1018</v>
      </c>
      <c r="T53" s="15">
        <v>2474</v>
      </c>
      <c r="U53" s="16">
        <v>3492</v>
      </c>
      <c r="V53" s="39">
        <v>29.152348224513176</v>
      </c>
      <c r="W53" s="12"/>
      <c r="X53" s="17"/>
      <c r="Y53" s="17"/>
    </row>
    <row r="54" spans="1:25" x14ac:dyDescent="0.35">
      <c r="A54" s="13"/>
      <c r="B54" s="25">
        <v>2010</v>
      </c>
      <c r="C54" s="34">
        <v>291</v>
      </c>
      <c r="D54" s="15">
        <v>813</v>
      </c>
      <c r="E54" s="16">
        <v>1104</v>
      </c>
      <c r="F54" s="39">
        <v>26.358695652173914</v>
      </c>
      <c r="G54" s="34">
        <v>513</v>
      </c>
      <c r="H54" s="15">
        <v>1131</v>
      </c>
      <c r="I54" s="16">
        <v>1644</v>
      </c>
      <c r="J54" s="39">
        <v>31.204379562043794</v>
      </c>
      <c r="K54" s="34">
        <v>221</v>
      </c>
      <c r="L54" s="15">
        <v>562</v>
      </c>
      <c r="M54" s="16">
        <v>783</v>
      </c>
      <c r="N54" s="39">
        <v>28.224776500638569</v>
      </c>
      <c r="O54" s="34">
        <v>97</v>
      </c>
      <c r="P54" s="15">
        <v>367</v>
      </c>
      <c r="Q54" s="16">
        <v>464</v>
      </c>
      <c r="R54" s="39">
        <v>20.905172413793103</v>
      </c>
      <c r="S54" s="34">
        <v>1122</v>
      </c>
      <c r="T54" s="15">
        <v>2873</v>
      </c>
      <c r="U54" s="16">
        <v>3995</v>
      </c>
      <c r="V54" s="39">
        <v>28.085106382978726</v>
      </c>
      <c r="W54" s="12"/>
      <c r="X54" s="17"/>
      <c r="Y54" s="17"/>
    </row>
    <row r="55" spans="1:25" x14ac:dyDescent="0.35">
      <c r="A55" s="13"/>
      <c r="B55" s="25">
        <v>2011</v>
      </c>
      <c r="C55" s="34">
        <v>248</v>
      </c>
      <c r="D55" s="15">
        <v>674</v>
      </c>
      <c r="E55" s="16">
        <v>922</v>
      </c>
      <c r="F55" s="39">
        <v>26.898047722342731</v>
      </c>
      <c r="G55" s="34">
        <v>599</v>
      </c>
      <c r="H55" s="15">
        <v>1404</v>
      </c>
      <c r="I55" s="16">
        <v>2003</v>
      </c>
      <c r="J55" s="39">
        <v>29.905142286570147</v>
      </c>
      <c r="K55" s="34">
        <v>275</v>
      </c>
      <c r="L55" s="15">
        <v>774</v>
      </c>
      <c r="M55" s="16">
        <v>1049</v>
      </c>
      <c r="N55" s="39">
        <v>26.215443279313632</v>
      </c>
      <c r="O55" s="34">
        <v>112</v>
      </c>
      <c r="P55" s="15">
        <v>368</v>
      </c>
      <c r="Q55" s="16">
        <v>480</v>
      </c>
      <c r="R55" s="39">
        <v>23.333333333333332</v>
      </c>
      <c r="S55" s="34">
        <v>1234</v>
      </c>
      <c r="T55" s="15">
        <v>3220</v>
      </c>
      <c r="U55" s="16">
        <v>4454</v>
      </c>
      <c r="V55" s="39">
        <v>27.705433318365515</v>
      </c>
      <c r="W55" s="12"/>
      <c r="X55" s="17"/>
      <c r="Y55" s="17"/>
    </row>
    <row r="56" spans="1:25" x14ac:dyDescent="0.35">
      <c r="A56" s="13"/>
      <c r="B56" s="25">
        <v>2012</v>
      </c>
      <c r="C56" s="34">
        <v>180</v>
      </c>
      <c r="D56" s="15">
        <v>478</v>
      </c>
      <c r="E56" s="16">
        <v>658</v>
      </c>
      <c r="F56" s="39">
        <v>27.355623100303951</v>
      </c>
      <c r="G56" s="34">
        <v>712</v>
      </c>
      <c r="H56" s="15">
        <v>1485</v>
      </c>
      <c r="I56" s="16">
        <v>2197</v>
      </c>
      <c r="J56" s="39">
        <v>32.407828857532998</v>
      </c>
      <c r="K56" s="34">
        <v>386</v>
      </c>
      <c r="L56" s="15">
        <v>802</v>
      </c>
      <c r="M56" s="16">
        <v>1188</v>
      </c>
      <c r="N56" s="39">
        <v>32.491582491582491</v>
      </c>
      <c r="O56" s="34">
        <v>114</v>
      </c>
      <c r="P56" s="15">
        <v>322</v>
      </c>
      <c r="Q56" s="16">
        <v>436</v>
      </c>
      <c r="R56" s="39">
        <v>26.146788990825687</v>
      </c>
      <c r="S56" s="34">
        <v>1392</v>
      </c>
      <c r="T56" s="15">
        <v>3087</v>
      </c>
      <c r="U56" s="16">
        <v>4479</v>
      </c>
      <c r="V56" s="39">
        <v>31.078365706630944</v>
      </c>
      <c r="W56" s="12"/>
      <c r="X56" s="17"/>
      <c r="Y56" s="17"/>
    </row>
    <row r="57" spans="1:25" x14ac:dyDescent="0.35">
      <c r="A57" s="13"/>
      <c r="B57" s="25">
        <v>2013</v>
      </c>
      <c r="C57" s="34">
        <v>238</v>
      </c>
      <c r="D57" s="15">
        <v>439</v>
      </c>
      <c r="E57" s="16">
        <v>677</v>
      </c>
      <c r="F57" s="39">
        <v>35.155096011816838</v>
      </c>
      <c r="G57" s="34">
        <v>699</v>
      </c>
      <c r="H57" s="15">
        <v>1506</v>
      </c>
      <c r="I57" s="16">
        <v>2205</v>
      </c>
      <c r="J57" s="39">
        <v>31.700680272108844</v>
      </c>
      <c r="K57" s="34">
        <v>525</v>
      </c>
      <c r="L57" s="15">
        <v>1132</v>
      </c>
      <c r="M57" s="16">
        <v>1657</v>
      </c>
      <c r="N57" s="39">
        <v>31.68376584188292</v>
      </c>
      <c r="O57" s="34">
        <v>130</v>
      </c>
      <c r="P57" s="15">
        <v>384</v>
      </c>
      <c r="Q57" s="16">
        <v>514</v>
      </c>
      <c r="R57" s="39">
        <v>25.291828793774318</v>
      </c>
      <c r="S57" s="34">
        <v>1592</v>
      </c>
      <c r="T57" s="15">
        <v>3461</v>
      </c>
      <c r="U57" s="16">
        <v>5053</v>
      </c>
      <c r="V57" s="39">
        <v>31.506036018207006</v>
      </c>
      <c r="W57" s="12"/>
      <c r="X57" s="17"/>
      <c r="Y57" s="17"/>
    </row>
    <row r="58" spans="1:25" x14ac:dyDescent="0.35">
      <c r="A58" s="13"/>
      <c r="B58" s="25">
        <v>2014</v>
      </c>
      <c r="C58" s="34">
        <v>51</v>
      </c>
      <c r="D58" s="15">
        <v>128</v>
      </c>
      <c r="E58" s="16">
        <v>179</v>
      </c>
      <c r="F58" s="39">
        <v>28.491620111731841</v>
      </c>
      <c r="G58" s="34">
        <v>762</v>
      </c>
      <c r="H58" s="15">
        <v>1659</v>
      </c>
      <c r="I58" s="16">
        <v>2421</v>
      </c>
      <c r="J58" s="39">
        <v>31.474597273853778</v>
      </c>
      <c r="K58" s="34">
        <v>553</v>
      </c>
      <c r="L58" s="15">
        <v>1240</v>
      </c>
      <c r="M58" s="16">
        <v>1793</v>
      </c>
      <c r="N58" s="39">
        <v>30.842163970998328</v>
      </c>
      <c r="O58" s="34">
        <v>126</v>
      </c>
      <c r="P58" s="15">
        <v>353</v>
      </c>
      <c r="Q58" s="16">
        <v>479</v>
      </c>
      <c r="R58" s="39">
        <v>26.304801670146137</v>
      </c>
      <c r="S58" s="34">
        <v>1492</v>
      </c>
      <c r="T58" s="15">
        <v>3380</v>
      </c>
      <c r="U58" s="16">
        <v>4872</v>
      </c>
      <c r="V58" s="39">
        <v>30.623973727422005</v>
      </c>
      <c r="W58" s="12"/>
      <c r="X58" s="17"/>
      <c r="Y58" s="17"/>
    </row>
    <row r="59" spans="1:25" x14ac:dyDescent="0.35">
      <c r="A59" s="13"/>
      <c r="B59" s="25">
        <v>2015</v>
      </c>
      <c r="C59" s="34">
        <v>64</v>
      </c>
      <c r="D59" s="15">
        <v>141</v>
      </c>
      <c r="E59" s="16">
        <v>205</v>
      </c>
      <c r="F59" s="39">
        <v>31.219512195121951</v>
      </c>
      <c r="G59" s="34">
        <v>767</v>
      </c>
      <c r="H59" s="15">
        <v>1784</v>
      </c>
      <c r="I59" s="16">
        <v>2551</v>
      </c>
      <c r="J59" s="39">
        <v>30.066640533124268</v>
      </c>
      <c r="K59" s="34">
        <v>721</v>
      </c>
      <c r="L59" s="15">
        <v>1466</v>
      </c>
      <c r="M59" s="16">
        <v>2187</v>
      </c>
      <c r="N59" s="39">
        <v>32.967535436671241</v>
      </c>
      <c r="O59" s="34">
        <v>141</v>
      </c>
      <c r="P59" s="15">
        <v>412</v>
      </c>
      <c r="Q59" s="16">
        <v>553</v>
      </c>
      <c r="R59" s="39">
        <v>25.49728752260398</v>
      </c>
      <c r="S59" s="34">
        <v>1693</v>
      </c>
      <c r="T59" s="15">
        <v>3803</v>
      </c>
      <c r="U59" s="16">
        <v>5496</v>
      </c>
      <c r="V59" s="39">
        <v>30.804221251819502</v>
      </c>
      <c r="W59" s="12"/>
      <c r="X59" s="17"/>
      <c r="Y59" s="17"/>
    </row>
    <row r="60" spans="1:25" x14ac:dyDescent="0.35">
      <c r="A60" s="13"/>
      <c r="B60" s="25">
        <v>2016</v>
      </c>
      <c r="C60" s="34">
        <v>9</v>
      </c>
      <c r="D60" s="15">
        <v>29</v>
      </c>
      <c r="E60" s="16">
        <v>38</v>
      </c>
      <c r="F60" s="39">
        <v>23.684210526315788</v>
      </c>
      <c r="G60" s="34">
        <v>823</v>
      </c>
      <c r="H60" s="15">
        <v>1560</v>
      </c>
      <c r="I60" s="16">
        <v>2383</v>
      </c>
      <c r="J60" s="39">
        <v>34.536298783046583</v>
      </c>
      <c r="K60" s="34">
        <v>782</v>
      </c>
      <c r="L60" s="15">
        <v>1384</v>
      </c>
      <c r="M60" s="16">
        <v>2166</v>
      </c>
      <c r="N60" s="39">
        <v>36.103416435826411</v>
      </c>
      <c r="O60" s="34">
        <v>237</v>
      </c>
      <c r="P60" s="15">
        <v>350</v>
      </c>
      <c r="Q60" s="16">
        <v>587</v>
      </c>
      <c r="R60" s="39">
        <v>40.374787052810902</v>
      </c>
      <c r="S60" s="34">
        <v>1851</v>
      </c>
      <c r="T60" s="15">
        <v>3323</v>
      </c>
      <c r="U60" s="16">
        <v>5174</v>
      </c>
      <c r="V60" s="39">
        <v>35.775028991109394</v>
      </c>
      <c r="W60" s="12"/>
      <c r="X60" s="17"/>
      <c r="Y60" s="17"/>
    </row>
    <row r="61" spans="1:25" x14ac:dyDescent="0.35">
      <c r="A61" s="13"/>
      <c r="B61" s="25">
        <v>2017</v>
      </c>
      <c r="C61" s="34">
        <v>1</v>
      </c>
      <c r="D61" s="15">
        <v>1</v>
      </c>
      <c r="E61" s="16">
        <v>2</v>
      </c>
      <c r="F61" s="39">
        <v>50</v>
      </c>
      <c r="G61" s="34">
        <v>794</v>
      </c>
      <c r="H61" s="15">
        <v>1574</v>
      </c>
      <c r="I61" s="16">
        <v>2368</v>
      </c>
      <c r="J61" s="39">
        <v>33.530405405405403</v>
      </c>
      <c r="K61" s="34">
        <v>814</v>
      </c>
      <c r="L61" s="15">
        <v>1491</v>
      </c>
      <c r="M61" s="16">
        <v>2305</v>
      </c>
      <c r="N61" s="39">
        <v>35.314533622559651</v>
      </c>
      <c r="O61" s="34">
        <v>223</v>
      </c>
      <c r="P61" s="15">
        <v>375</v>
      </c>
      <c r="Q61" s="16">
        <v>598</v>
      </c>
      <c r="R61" s="39">
        <v>37.290969899665548</v>
      </c>
      <c r="S61" s="34">
        <v>1832</v>
      </c>
      <c r="T61" s="15">
        <v>3441</v>
      </c>
      <c r="U61" s="16">
        <v>5273</v>
      </c>
      <c r="V61" s="39">
        <v>34.743030532903468</v>
      </c>
      <c r="W61" s="12"/>
      <c r="X61" s="17"/>
      <c r="Y61" s="17"/>
    </row>
    <row r="62" spans="1:25" x14ac:dyDescent="0.35">
      <c r="A62" s="13"/>
      <c r="B62" s="25">
        <v>2018</v>
      </c>
      <c r="C62" s="34">
        <v>0</v>
      </c>
      <c r="D62" s="15">
        <v>0</v>
      </c>
      <c r="E62" s="16">
        <v>0</v>
      </c>
      <c r="F62" s="39">
        <v>0</v>
      </c>
      <c r="G62" s="34">
        <v>684</v>
      </c>
      <c r="H62" s="15">
        <v>1674</v>
      </c>
      <c r="I62" s="16">
        <v>2358</v>
      </c>
      <c r="J62" s="39">
        <v>29.007633587786259</v>
      </c>
      <c r="K62" s="34">
        <v>781</v>
      </c>
      <c r="L62" s="15">
        <v>1637</v>
      </c>
      <c r="M62" s="16">
        <v>2418</v>
      </c>
      <c r="N62" s="39">
        <v>32.299421009098431</v>
      </c>
      <c r="O62" s="34">
        <v>134</v>
      </c>
      <c r="P62" s="15">
        <v>377</v>
      </c>
      <c r="Q62" s="16">
        <v>511</v>
      </c>
      <c r="R62" s="39">
        <v>26.223091976516631</v>
      </c>
      <c r="S62" s="34">
        <v>1599</v>
      </c>
      <c r="T62" s="15">
        <v>3688</v>
      </c>
      <c r="U62" s="16">
        <v>5287</v>
      </c>
      <c r="V62" s="39">
        <v>30.243994703990921</v>
      </c>
      <c r="W62" s="12"/>
      <c r="X62" s="17"/>
      <c r="Y62" s="17"/>
    </row>
    <row r="63" spans="1:25" ht="15" thickBot="1" x14ac:dyDescent="0.4">
      <c r="A63" s="26"/>
      <c r="B63" s="27">
        <v>2019</v>
      </c>
      <c r="C63" s="35">
        <v>0</v>
      </c>
      <c r="D63" s="19">
        <v>0</v>
      </c>
      <c r="E63" s="20">
        <v>0</v>
      </c>
      <c r="F63" s="40">
        <v>0</v>
      </c>
      <c r="G63" s="35">
        <v>728</v>
      </c>
      <c r="H63" s="19">
        <v>1563</v>
      </c>
      <c r="I63" s="20">
        <v>2291</v>
      </c>
      <c r="J63" s="40">
        <v>31.776516804888693</v>
      </c>
      <c r="K63" s="35">
        <v>719</v>
      </c>
      <c r="L63" s="19">
        <v>1596</v>
      </c>
      <c r="M63" s="20">
        <v>2315</v>
      </c>
      <c r="N63" s="40">
        <v>31.058315334773219</v>
      </c>
      <c r="O63" s="35">
        <v>135</v>
      </c>
      <c r="P63" s="19">
        <v>410</v>
      </c>
      <c r="Q63" s="20">
        <v>545</v>
      </c>
      <c r="R63" s="40">
        <v>24.770642201834864</v>
      </c>
      <c r="S63" s="35">
        <v>1582</v>
      </c>
      <c r="T63" s="19">
        <v>3569</v>
      </c>
      <c r="U63" s="20">
        <v>5151</v>
      </c>
      <c r="V63" s="40">
        <v>30.712483013007187</v>
      </c>
      <c r="W63" s="12"/>
      <c r="X63" s="17"/>
      <c r="Y63" s="17"/>
    </row>
    <row r="64" spans="1:25" x14ac:dyDescent="0.35">
      <c r="W64" s="12"/>
    </row>
    <row r="65" spans="1:23" x14ac:dyDescent="0.35">
      <c r="A65" s="28" t="s">
        <v>21</v>
      </c>
      <c r="W65" s="12"/>
    </row>
    <row r="66" spans="1:23" x14ac:dyDescent="0.35">
      <c r="W66" s="12"/>
    </row>
    <row r="67" spans="1:23" ht="15" thickBot="1" x14ac:dyDescent="0.4"/>
    <row r="68" spans="1:23" ht="39" customHeight="1" thickBot="1" x14ac:dyDescent="0.4">
      <c r="A68" s="29" t="s">
        <v>22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1"/>
    </row>
    <row r="88" spans="1:22" x14ac:dyDescent="0.35">
      <c r="A88" s="28" t="s">
        <v>21</v>
      </c>
    </row>
    <row r="91" spans="1:22" ht="15" thickBot="1" x14ac:dyDescent="0.4"/>
    <row r="92" spans="1:22" ht="39" customHeight="1" thickBot="1" x14ac:dyDescent="0.4">
      <c r="A92" s="29" t="s">
        <v>23</v>
      </c>
      <c r="B92" s="30"/>
      <c r="C92" s="30"/>
      <c r="D92" s="30"/>
      <c r="E92" s="30"/>
      <c r="F92" s="30"/>
      <c r="G92" s="30"/>
      <c r="H92" s="30"/>
      <c r="I92" s="30"/>
      <c r="J92" s="30"/>
      <c r="K92" s="31"/>
      <c r="M92" s="29" t="s">
        <v>24</v>
      </c>
      <c r="N92" s="30"/>
      <c r="O92" s="30"/>
      <c r="P92" s="30"/>
      <c r="Q92" s="30"/>
      <c r="R92" s="30"/>
      <c r="S92" s="30"/>
      <c r="T92" s="30"/>
      <c r="U92" s="30"/>
      <c r="V92" s="31"/>
    </row>
    <row r="112" spans="1:13" x14ac:dyDescent="0.35">
      <c r="A112" s="28" t="s">
        <v>21</v>
      </c>
      <c r="M112" s="28" t="s">
        <v>21</v>
      </c>
    </row>
  </sheetData>
  <mergeCells count="14">
    <mergeCell ref="A7:A25"/>
    <mergeCell ref="A26:A44"/>
    <mergeCell ref="A45:A63"/>
    <mergeCell ref="A68:R68"/>
    <mergeCell ref="A92:K92"/>
    <mergeCell ref="M92:V92"/>
    <mergeCell ref="A3:V3"/>
    <mergeCell ref="A5:A6"/>
    <mergeCell ref="B5:B6"/>
    <mergeCell ref="C5:F5"/>
    <mergeCell ref="G5:J5"/>
    <mergeCell ref="K5:N5"/>
    <mergeCell ref="O5:R5"/>
    <mergeCell ref="S5:V5"/>
  </mergeCells>
  <pageMargins left="0.7" right="0.7" top="0.78740157499999996" bottom="0.78740157499999996" header="0.3" footer="0.3"/>
  <pageSetup paperSize="9" scale="48" orientation="landscape" horizontalDpi="1200" verticalDpi="1200" r:id="rId1"/>
  <rowBreaks count="1" manualBreakCount="1">
    <brk id="65" max="28" man="1"/>
  </rowBreaks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Uni_AbsolventInnen_vgl_1</vt:lpstr>
      <vt:lpstr>Uni_AbsolventInnen_vgl_1!Druckbereich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2022-01-16T14:44:47Z</cp:lastPrinted>
  <dcterms:created xsi:type="dcterms:W3CDTF">2022-01-16T14:42:15Z</dcterms:created>
  <dcterms:modified xsi:type="dcterms:W3CDTF">2022-01-16T14:46:02Z</dcterms:modified>
</cp:coreProperties>
</file>